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<sst xmlns="http://schemas.openxmlformats.org/spreadsheetml/2006/main" count="38" uniqueCount="38">
  <si>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</si>
  <si>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RRY012</t>
  </si>
  <si>
    <t xml:space="preserve">m²</t>
  </si>
  <si>
    <t xml:space="preserve">Trasdosado directo de placas de yeso laminado con aislamiento incorporado. Sistema "KNAUF".</t>
  </si>
  <si>
    <r>
      <rPr>
        <sz val="8.25"/>
        <color rgb="FF000000"/>
        <rFont val="Arial"/>
        <family val="2"/>
      </rPr>
      <t xml:space="preserve">Trasdosado directo, sistema W631.es "KNAUF", de 55 mm de espesor total, con nivel de calidad del acabado Q2, formado por placa de yeso laminado tipo Polyplac (XPE) de 9,5+30 mm de espesor, recibida directamente sobre el paramento vertical con pasta de agarre Perlfix. Incluso pasta de juntas Jointfiller 24H "KNAUF", cinta microperforada de papel "KNAUF".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</si>
  <si>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</si>
  <si>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</si>
  <si>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</si>
  <si>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</si>
  <si>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</si>
  <si>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</si>
  <si>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</si>
  <si>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mt12pik015d</t>
  </si>
  <si>
    <t xml:space="preserve">kg</t>
  </si>
  <si>
    <t xml:space="preserve">Pasta de agarre Perlfix "KNAUF", de fraguado rápido (30 minutos), Euroclase A1 de reacción al fuego, rango de temperatura de trabajo de 5 a 30°C, para aplicación manual.</t>
  </si>
  <si>
    <t xml:space="preserve">mt12ppk012b</t>
  </si>
  <si>
    <t xml:space="preserve">m²</t>
  </si>
  <si>
    <t xml:space="preserve">Placa transformada Polyplac (XPE) 10+30 "KNAUF" formada por una placa de yeso laminado 9,5x1200x2600, BA, que lleva adherida una lámina de poliestireno expandido de 15 kg/m³ de densidad.</t>
  </si>
  <si>
    <t xml:space="preserve">mt12pik010e</t>
  </si>
  <si>
    <t xml:space="preserve">kg</t>
  </si>
  <si>
    <t xml:space="preserve">Pasta de juntas Jointfiller 24H "KNAUF", Euroclase A2-s1, d0 de reacción al fuego, rango de temperatura de trabajo de 5 a 30°C, para aplicación manual con cinta de juntas.</t>
  </si>
  <si>
    <t xml:space="preserve">mt12pck010a</t>
  </si>
  <si>
    <t xml:space="preserve">m</t>
  </si>
  <si>
    <t xml:space="preserve">Cinta microperforada de papel "KNAUF" de 50 mm de anchura.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</si>
  <si>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</si>
  <si>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</si>
  <si>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</si>
  <si>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</si>
  <si>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Especialista en montaje de mamparas y sistemas de placas.</t>
  </si>
  <si>
    <t xml:space="preserve">mo100</t>
  </si>
  <si>
    <t xml:space="preserve">h</t>
  </si>
  <si>
    <t xml:space="preserve">Ayudante 1ª en montaje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</si>
  <si>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</si>
  <si>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</si>
  <si>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</si>
  <si>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</si>
  <si>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25,71Bs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</si>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</sst>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4.09</v>
      </c>
      <c r="H10" s="12">
        <f ca="1">ROUND(INDIRECT(ADDRESS(ROW()+(0), COLUMN()+(-2), 1))*INDIRECT(ADDRESS(ROW()+(0), COLUMN()+(-1), 1)), 2)</f>
        <v>16.36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161.51</v>
      </c>
      <c r="H11" s="12">
        <f ca="1">ROUND(INDIRECT(ADDRESS(ROW()+(0), COLUMN()+(-2), 1))*INDIRECT(ADDRESS(ROW()+(0), COLUMN()+(-1), 1)), 2)</f>
        <v>169.59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0.505</v>
      </c>
      <c r="G12" s="12">
        <v>8.48</v>
      </c>
      <c r="H12" s="12">
        <f ca="1">ROUND(INDIRECT(ADDRESS(ROW()+(0), COLUMN()+(-2), 1))*INDIRECT(ADDRESS(ROW()+(0), COLUMN()+(-1), 1)), 2)</f>
        <v>4.28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1.6</v>
      </c>
      <c r="G13" s="14">
        <v>0.41</v>
      </c>
      <c r="H13" s="14">
        <f ca="1">ROUND(INDIRECT(ADDRESS(ROW()+(0), COLUMN()+(-2), 1))*INDIRECT(ADDRESS(ROW()+(0), COLUMN()+(-1), 1)), 2)</f>
        <v>0.66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190.89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</v>
      </c>
      <c r="G16" s="12">
        <v>58.3</v>
      </c>
      <c r="H16" s="12">
        <f ca="1">ROUND(INDIRECT(ADDRESS(ROW()+(0), COLUMN()+(-2), 1))*INDIRECT(ADDRESS(ROW()+(0), COLUMN()+(-1), 1)), 2)</f>
        <v>22.15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</v>
      </c>
      <c r="G17" s="14">
        <v>42.41</v>
      </c>
      <c r="H17" s="14">
        <f ca="1">ROUND(INDIRECT(ADDRESS(ROW()+(0), COLUMN()+(-2), 1))*INDIRECT(ADDRESS(ROW()+(0), COLUMN()+(-1), 1)), 2)</f>
        <v>16.12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38.27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229.16</v>
      </c>
      <c r="H20" s="14">
        <f ca="1">ROUND(INDIRECT(ADDRESS(ROW()+(0), COLUMN()+(-2), 1))*INDIRECT(ADDRESS(ROW()+(0), COLUMN()+(-1), 1))/100, 2)</f>
        <v>4.58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233.74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