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<sst xmlns="http://schemas.openxmlformats.org/spreadsheetml/2006/main" count="43" uniqueCount="43">
  <si>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</si>
  <si>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QRF010</t>
  </si>
  <si>
    <t xml:space="preserve">Ud</t>
  </si>
  <si>
    <t xml:space="preserve">Forrado de conductos de instalaciones, en cubierta plana.</t>
  </si>
  <si>
    <r>
      <rPr>
        <sz val="8.25"/>
        <color rgb="FF000000"/>
        <rFont val="Arial"/>
        <family val="2"/>
      </rPr>
      <t xml:space="preserve">Forrado de conductos de instalaciones en cubierta plana, mediante mampostería de ladrillo cerámico hueco para revestir, de 0,25 m² de sección y 1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</si>
  <si>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</si>
  <si>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</si>
  <si>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</si>
  <si>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</si>
  <si>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</si>
  <si>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</si>
  <si>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</si>
  <si>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mt04lvc010d</t>
  </si>
  <si>
    <t xml:space="preserve">Ud</t>
  </si>
  <si>
    <t xml:space="preserve">Ladrillo cerámico hueco triple, para revestir, 24x11,5x11,5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</si>
  <si>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</si>
  <si>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</si>
  <si>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</si>
  <si>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</si>
  <si>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</si>
  <si>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</si>
  <si>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</si>
  <si>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</si>
  <si>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</si>
  <si>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</si>
  <si>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</si>
  <si>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</si>
  <si>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</si>
  <si>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</si>
  <si>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</si>
  <si>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</si>
  <si>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</si>
  <si>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</si>
  <si>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</si>
  <si>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</si>
  <si>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</si>
  <si>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</si>
  <si>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</si>
  <si>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</si>
  <si>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</si>
  <si>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</si>
  <si>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33,01Bs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</si>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</sst>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9.36" customWidth="1"/>
    <col min="6" max="6" width="15.13" customWidth="1"/>
    <col min="7" max="7" width="14.9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70.000000</v>
      </c>
      <c r="G10" s="12">
        <v>1.280000</v>
      </c>
      <c r="H10" s="12">
        <f ca="1">ROUND(INDIRECT(ADDRESS(ROW()+(0), COLUMN()+(-2), 1))*INDIRECT(ADDRESS(ROW()+(0), COLUMN()+(-1), 1)), 2)</f>
        <v>89.600000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0.020000</v>
      </c>
      <c r="G11" s="12">
        <v>10.720000</v>
      </c>
      <c r="H11" s="12">
        <f ca="1">ROUND(INDIRECT(ADDRESS(ROW()+(0), COLUMN()+(-2), 1))*INDIRECT(ADDRESS(ROW()+(0), COLUMN()+(-1), 1)), 2)</f>
        <v>0.210000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0.112000</v>
      </c>
      <c r="G12" s="12">
        <v>146.090000</v>
      </c>
      <c r="H12" s="12">
        <f ca="1">ROUND(INDIRECT(ADDRESS(ROW()+(0), COLUMN()+(-2), 1))*INDIRECT(ADDRESS(ROW()+(0), COLUMN()+(-1), 1)), 2)</f>
        <v>16.360000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17.200000</v>
      </c>
      <c r="G13" s="14">
        <v>1.120000</v>
      </c>
      <c r="H13" s="14">
        <f ca="1">ROUND(INDIRECT(ADDRESS(ROW()+(0), COLUMN()+(-2), 1))*INDIRECT(ADDRESS(ROW()+(0), COLUMN()+(-1), 1)), 2)</f>
        <v>19.260000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125.430000</v>
      </c>
    </row>
    <row r="15" spans="1:8" ht="13.50" thickBot="1" customHeight="1">
      <c r="A15" s="15">
        <v>2.000000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0.056000</v>
      </c>
      <c r="G16" s="14">
        <v>10.320000</v>
      </c>
      <c r="H16" s="14">
        <f ca="1">ROUND(INDIRECT(ADDRESS(ROW()+(0), COLUMN()+(-2), 1))*INDIRECT(ADDRESS(ROW()+(0), COLUMN()+(-1), 1)), 2)</f>
        <v>0.580000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0.580000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0.794000</v>
      </c>
      <c r="G19" s="12">
        <v>40.290000</v>
      </c>
      <c r="H19" s="12">
        <f ca="1">ROUND(INDIRECT(ADDRESS(ROW()+(0), COLUMN()+(-2), 1))*INDIRECT(ADDRESS(ROW()+(0), COLUMN()+(-1), 1)), 2)</f>
        <v>31.990000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1.080000</v>
      </c>
      <c r="G20" s="14">
        <v>29.950000</v>
      </c>
      <c r="H20" s="14">
        <f ca="1">ROUND(INDIRECT(ADDRESS(ROW()+(0), COLUMN()+(-2), 1))*INDIRECT(ADDRESS(ROW()+(0), COLUMN()+(-1), 1)), 2)</f>
        <v>32.350000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64.340000</v>
      </c>
    </row>
    <row r="22" spans="1:8" ht="13.50" thickBot="1" customHeight="1">
      <c r="A22" s="15">
        <v>4.000000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2.000000</v>
      </c>
      <c r="G23" s="14">
        <f ca="1">ROUND(SUM(INDIRECT(ADDRESS(ROW()+(-2), COLUMN()+(1), 1)),INDIRECT(ADDRESS(ROW()+(-6), COLUMN()+(1), 1)),INDIRECT(ADDRESS(ROW()+(-9), COLUMN()+(1), 1))), 2)</f>
        <v>190.350000</v>
      </c>
      <c r="H23" s="14">
        <f ca="1">ROUND(INDIRECT(ADDRESS(ROW()+(0), COLUMN()+(-2), 1))*INDIRECT(ADDRESS(ROW()+(0), COLUMN()+(-1), 1))/100, 2)</f>
        <v>3.810000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194.160000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