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<sst xmlns="http://schemas.openxmlformats.org/spreadsheetml/2006/main" count="41" uniqueCount="41">
  <si>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</si>
  <si>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QAF037</t>
  </si>
  <si>
    <t xml:space="preserve">Ud</t>
  </si>
  <si>
    <t xml:space="preserve">Encuentro de cubierta con canaleta de drenaje con lámina de poliolefinas con unión termosellada. Impermeabilización con láminas de poliolefinas.</t>
  </si>
  <si>
    <r>
      <rPr>
        <sz val="8.25"/>
        <color rgb="FF000000"/>
        <rFont val="Arial"/>
        <family val="2"/>
      </rPr>
      <t xml:space="preserve">Encuentro de cubierta plana transitable, ventilada, con piso fijo, tipo convencional con canaleta de drenaje con lámina de poliolefinas con unión termosellada, de salida horizontal, de 70 mm de altura y 1500 mm de longitud, fijada a la superficie soporte con adhesivo cementoso mejorado, deformable y tixotrópico, tipo C2 TE S1, color gris, con deslizamiento reducido y tiempo abierto ampliado,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</si>
  <si>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</si>
  <si>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</si>
  <si>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</si>
  <si>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</si>
  <si>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</si>
  <si>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</si>
  <si>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</si>
  <si>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</si>
  <si>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</si>
  <si>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deformable y tixotrópico, tipo C2 TE S1, color gris, con deslizamiento reducido y tiempo abierto ampliado, compuesto de cemento, agregados de granulometría fina, resinas sintéticas y aditivos especiales, de endurecimiento sin retracción.</t>
  </si>
  <si>
    <t xml:space="preserve">mt15rev360a</t>
  </si>
  <si>
    <t xml:space="preserve">Ud</t>
  </si>
  <si>
    <t xml:space="preserve">Canaleta de drenaje de ABS con pendiente en su interior, de 70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</si>
  <si>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mt15rev362a</t>
  </si>
  <si>
    <t xml:space="preserve">Ud</t>
  </si>
  <si>
    <t xml:space="preserve">Pieza para cierre de ABS para canaleta de drenaje, de 70 mm de altura, con lámina impermeabilizante flexible tipo EVAC de 200 mm de anchura, con unión termosellada a el alero de la pieza para cierre y kit de fijación.</t>
  </si>
  <si>
    <t xml:space="preserve">mt15rev363a</t>
  </si>
  <si>
    <t xml:space="preserve">Ud</t>
  </si>
  <si>
    <t xml:space="preserve">Pieza terminal de ABS para canaleta de drenaje, de 70 mm de altura, con lámina impermeabilizante flexible tipo EVAC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</si>
  <si>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</si>
  <si>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</si>
  <si>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</si>
  <si>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</si>
  <si>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</si>
  <si>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</si>
  <si>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</si>
  <si>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</si>
  <si>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</si>
  <si>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</si>
  <si>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</si>
  <si>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</si>
  <si>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</si>
  <si>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</si>
  <si>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</si>
  <si>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1.814,38Bs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</si>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</sst>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6.16</v>
      </c>
      <c r="H10" s="12">
        <f ca="1">ROUND(INDIRECT(ADDRESS(ROW()+(0), COLUMN()+(-2), 1))*INDIRECT(ADDRESS(ROW()+(0), COLUMN()+(-1), 1)), 2)</f>
        <v>8.32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3508.56</v>
      </c>
      <c r="H11" s="12">
        <f ca="1">ROUND(INDIRECT(ADDRESS(ROW()+(0), COLUMN()+(-2), 1))*INDIRECT(ADDRESS(ROW()+(0), COLUMN()+(-1), 1)), 2)</f>
        <v>3508.56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394.27</v>
      </c>
      <c r="H12" s="12">
        <f ca="1">ROUND(INDIRECT(ADDRESS(ROW()+(0), COLUMN()+(-2), 1))*INDIRECT(ADDRESS(ROW()+(0), COLUMN()+(-1), 1)), 2)</f>
        <v>394.27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394.27</v>
      </c>
      <c r="H13" s="14">
        <f ca="1">ROUND(INDIRECT(ADDRESS(ROW()+(0), COLUMN()+(-2), 1))*INDIRECT(ADDRESS(ROW()+(0), COLUMN()+(-1), 1)), 2)</f>
        <v>394.27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4305.42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0.347</v>
      </c>
      <c r="G16" s="12">
        <v>40.29</v>
      </c>
      <c r="H16" s="12">
        <f ca="1">ROUND(INDIRECT(ADDRESS(ROW()+(0), COLUMN()+(-2), 1))*INDIRECT(ADDRESS(ROW()+(0), COLUMN()+(-1), 1)), 2)</f>
        <v>13.98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0.347</v>
      </c>
      <c r="G17" s="12">
        <v>29.95</v>
      </c>
      <c r="H17" s="12">
        <f ca="1">ROUND(INDIRECT(ADDRESS(ROW()+(0), COLUMN()+(-2), 1))*INDIRECT(ADDRESS(ROW()+(0), COLUMN()+(-1), 1)), 2)</f>
        <v>10.39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0.211</v>
      </c>
      <c r="G18" s="14">
        <v>41.48</v>
      </c>
      <c r="H18" s="14">
        <f ca="1">ROUND(INDIRECT(ADDRESS(ROW()+(0), COLUMN()+(-2), 1))*INDIRECT(ADDRESS(ROW()+(0), COLUMN()+(-1), 1)), 2)</f>
        <v>8.75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33.12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1)),INDIRECT(ADDRESS(ROW()+(-7), COLUMN()+(1), 1))), 2)</f>
        <v>4338.54</v>
      </c>
      <c r="H21" s="14">
        <f ca="1">ROUND(INDIRECT(ADDRESS(ROW()+(0), COLUMN()+(-2), 1))*INDIRECT(ADDRESS(ROW()+(0), COLUMN()+(-1), 1))/100, 2)</f>
        <v>86.77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1)),INDIRECT(ADDRESS(ROW()+(-8), COLUMN()+(0), 1))), 2)</f>
        <v>4425.31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