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<sst xmlns="http://schemas.openxmlformats.org/spreadsheetml/2006/main" count="38" uniqueCount="38">
  <si>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</si>
  <si>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</si>
  <si>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</si>
  <si>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</si>
  <si>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entrada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</si>
  <si>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</si>
  <si>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</si>
  <si>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</si>
  <si>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</si>
  <si>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</si>
  <si>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</si>
  <si>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</si>
  <si>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</si>
  <si>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</si>
  <si>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entrada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</si>
  <si>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</si>
  <si>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</si>
  <si>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</si>
  <si>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</si>
  <si>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</si>
  <si>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</si>
  <si>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</si>
  <si>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</si>
  <si>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</si>
  <si>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</si>
  <si>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</si>
  <si>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mo017</t>
  </si>
  <si>
    <t xml:space="preserve">h</t>
  </si>
  <si>
    <t xml:space="preserve">Especialista carpintero.</t>
  </si>
  <si>
    <t xml:space="preserve">mo058</t>
  </si>
  <si>
    <t xml:space="preserve">h</t>
  </si>
  <si>
    <t xml:space="preserve">Ayudante 1ª carpintero.</t>
  </si>
  <si>
    <t xml:space="preserve">Subtotal mano de obra:</t>
  </si>
  <si>
    <t xml:space="preserve">Herramienta menor</t>
  </si>
  <si>
    <t xml:space="preserve">%</t>
  </si>
  <si>
    <t xml:space="preserve">Herramienta menor</t>
  </si>
  <si>
    <t xml:space="preserve">Coste de mantenimiento decenal: 643,48Bs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</si>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</sst>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3.93" customWidth="1"/>
    <col min="7" max="7" width="9.18" customWidth="1"/>
    <col min="8" max="8" width="1.31" customWidth="1"/>
    <col min="9" max="9" width="11.80"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5230.510000</v>
      </c>
      <c r="J9" s="15"/>
      <c r="K9" s="15">
        <f ca="1">ROUND(INDIRECT(ADDRESS(ROW()+(0), COLUMN()+(-4), 1))*INDIRECT(ADDRESS(ROW()+(0), COLUMN()+(-2), 1)), 2)</f>
        <v>5230.510000</v>
      </c>
    </row>
    <row r="10" spans="1:11" ht="21.60" thickBot="1" customHeight="1">
      <c r="A10" s="1" t="s">
        <v>15</v>
      </c>
      <c r="B10" s="13" t="s">
        <v>16</v>
      </c>
      <c r="C10" s="13"/>
      <c r="D10" s="1" t="s">
        <v>17</v>
      </c>
      <c r="E10" s="1"/>
      <c r="F10" s="1"/>
      <c r="G10" s="16">
        <v>1.000000</v>
      </c>
      <c r="H10" s="16"/>
      <c r="I10" s="17">
        <v>381.890000</v>
      </c>
      <c r="J10" s="17"/>
      <c r="K10" s="17">
        <f ca="1">ROUND(INDIRECT(ADDRESS(ROW()+(0), COLUMN()+(-4), 1))*INDIRECT(ADDRESS(ROW()+(0), COLUMN()+(-2), 1)), 2)</f>
        <v>381.890000</v>
      </c>
    </row>
    <row r="11" spans="1:11" ht="12.00" thickBot="1" customHeight="1">
      <c r="A11" s="18"/>
      <c r="B11" s="18"/>
      <c r="C11" s="18"/>
      <c r="D11" s="18"/>
      <c r="E11" s="18"/>
      <c r="F11" s="18"/>
      <c r="G11" s="12" t="s">
        <v>18</v>
      </c>
      <c r="H11" s="12"/>
      <c r="I11" s="12"/>
      <c r="J11" s="12"/>
      <c r="K11" s="20">
        <f ca="1">ROUND(SUM(INDIRECT(ADDRESS(ROW()+(-1), COLUMN()+(0), 1)),INDIRECT(ADDRESS(ROW()+(-2), COLUMN()+(0), 1))), 2)</f>
        <v>5612.400000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0.645000</v>
      </c>
      <c r="H13" s="14"/>
      <c r="I13" s="15">
        <v>32.060000</v>
      </c>
      <c r="J13" s="15"/>
      <c r="K13" s="15">
        <f ca="1">ROUND(INDIRECT(ADDRESS(ROW()+(0), COLUMN()+(-4), 1))*INDIRECT(ADDRESS(ROW()+(0), COLUMN()+(-2), 1)), 2)</f>
        <v>20.680000</v>
      </c>
    </row>
    <row r="14" spans="1:11" ht="12.00" thickBot="1" customHeight="1">
      <c r="A14" s="1" t="s">
        <v>23</v>
      </c>
      <c r="B14" s="13" t="s">
        <v>24</v>
      </c>
      <c r="C14" s="13"/>
      <c r="D14" s="1" t="s">
        <v>25</v>
      </c>
      <c r="E14" s="1"/>
      <c r="F14" s="1"/>
      <c r="G14" s="14">
        <v>0.645000</v>
      </c>
      <c r="H14" s="14"/>
      <c r="I14" s="15">
        <v>22.710000</v>
      </c>
      <c r="J14" s="15"/>
      <c r="K14" s="15">
        <f ca="1">ROUND(INDIRECT(ADDRESS(ROW()+(0), COLUMN()+(-4), 1))*INDIRECT(ADDRESS(ROW()+(0), COLUMN()+(-2), 1)), 2)</f>
        <v>14.650000</v>
      </c>
    </row>
    <row r="15" spans="1:11" ht="12.00" thickBot="1" customHeight="1">
      <c r="A15" s="1" t="s">
        <v>26</v>
      </c>
      <c r="B15" s="13" t="s">
        <v>27</v>
      </c>
      <c r="C15" s="13"/>
      <c r="D15" s="1" t="s">
        <v>28</v>
      </c>
      <c r="E15" s="1"/>
      <c r="F15" s="1"/>
      <c r="G15" s="14">
        <v>1.548000</v>
      </c>
      <c r="H15" s="14"/>
      <c r="I15" s="15">
        <v>32.660000</v>
      </c>
      <c r="J15" s="15"/>
      <c r="K15" s="15">
        <f ca="1">ROUND(INDIRECT(ADDRESS(ROW()+(0), COLUMN()+(-4), 1))*INDIRECT(ADDRESS(ROW()+(0), COLUMN()+(-2), 1)), 2)</f>
        <v>50.560000</v>
      </c>
    </row>
    <row r="16" spans="1:11" ht="12.00" thickBot="1" customHeight="1">
      <c r="A16" s="1" t="s">
        <v>29</v>
      </c>
      <c r="B16" s="13" t="s">
        <v>30</v>
      </c>
      <c r="C16" s="13"/>
      <c r="D16" s="1" t="s">
        <v>31</v>
      </c>
      <c r="E16" s="1"/>
      <c r="F16" s="1"/>
      <c r="G16" s="16">
        <v>1.548000</v>
      </c>
      <c r="H16" s="16"/>
      <c r="I16" s="17">
        <v>23.780000</v>
      </c>
      <c r="J16" s="17"/>
      <c r="K16" s="17">
        <f ca="1">ROUND(INDIRECT(ADDRESS(ROW()+(0), COLUMN()+(-4), 1))*INDIRECT(ADDRESS(ROW()+(0), COLUMN()+(-2), 1)), 2)</f>
        <v>36.810000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122.700000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5735.100000</v>
      </c>
      <c r="J19" s="17"/>
      <c r="K19" s="17">
        <f ca="1">ROUND(INDIRECT(ADDRESS(ROW()+(0), COLUMN()+(-4), 1))*INDIRECT(ADDRESS(ROW()+(0), COLUMN()+(-2), 1))/100, 2)</f>
        <v>114.700000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5849.800000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