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<sst xmlns="http://schemas.openxmlformats.org/spreadsheetml/2006/main" count="29" uniqueCount="29">
  <si>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</si>
  <si>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</si>
  <si>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</si>
  <si>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</si>
  <si>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</si>
  <si>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</si>
  <si>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</si>
  <si>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</si>
  <si>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</si>
  <si>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</si>
  <si>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</si>
  <si>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</si>
  <si>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mt25pfb011g</t>
  </si>
  <si>
    <t xml:space="preserve">m²</t>
  </si>
  <si>
    <t xml:space="preserve">Carpintería de aluminio lacado color para puerta practicable con chapa opaca, perfilería para una o dos hojas, serie S-40x20,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</si>
  <si>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</si>
  <si>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</si>
  <si>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</si>
  <si>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</si>
  <si>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</si>
  <si>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</si>
  <si>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</si>
  <si>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</si>
  <si>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</si>
  <si>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</si>
  <si>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</si>
  <si>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</si>
  <si>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149,34Bs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</si>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</sst>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46" customWidth="1"/>
    <col min="3" max="3" width="8.16" customWidth="1"/>
    <col min="4" max="4" width="63.24" customWidth="1"/>
    <col min="5" max="5" width="10.49" customWidth="1"/>
    <col min="6" max="6" width="12.82" customWidth="1"/>
    <col min="7" max="7" width="3.06" customWidth="1"/>
    <col min="8" max="8" width="3.06" customWidth="1"/>
    <col min="9" max="9" width="3.06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"/>
      <c r="C9" s="13" t="s">
        <v>13</v>
      </c>
      <c r="D9" s="1" t="s">
        <v>14</v>
      </c>
      <c r="E9" s="15">
        <v>1.000000</v>
      </c>
      <c r="F9" s="17">
        <v>1318.840000</v>
      </c>
      <c r="G9" s="17">
        <f ca="1">ROUND(INDIRECT(ADDRESS(ROW()+(0), COLUMN()+(-2), 1))*INDIRECT(ADDRESS(ROW()+(0), COLUMN()+(-1), 1)), 2)</f>
        <v>1318.840000</v>
      </c>
      <c r="H9" s="17"/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1318.840000</v>
      </c>
      <c r="H10" s="20"/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"/>
      <c r="C12" s="13" t="s">
        <v>18</v>
      </c>
      <c r="D12" s="1" t="s">
        <v>19</v>
      </c>
      <c r="E12" s="14">
        <v>0.219000</v>
      </c>
      <c r="F12" s="16">
        <v>32.060000</v>
      </c>
      <c r="G12" s="16">
        <f ca="1">ROUND(INDIRECT(ADDRESS(ROW()+(0), COLUMN()+(-2), 1))*INDIRECT(ADDRESS(ROW()+(0), COLUMN()+(-1), 1)), 2)</f>
        <v>7.020000</v>
      </c>
      <c r="H12" s="16"/>
      <c r="I12" s="16"/>
      <c r="J12" s="16"/>
    </row>
    <row r="13" spans="1:10" ht="12.00" thickBot="1" customHeight="1">
      <c r="A13" s="1" t="s">
        <v>20</v>
      </c>
      <c r="B13" s="1"/>
      <c r="C13" s="13" t="s">
        <v>21</v>
      </c>
      <c r="D13" s="1" t="s">
        <v>22</v>
      </c>
      <c r="E13" s="15">
        <v>0.219000</v>
      </c>
      <c r="F13" s="17">
        <v>23.610000</v>
      </c>
      <c r="G13" s="17">
        <f ca="1">ROUND(INDIRECT(ADDRESS(ROW()+(0), COLUMN()+(-2), 1))*INDIRECT(ADDRESS(ROW()+(0), COLUMN()+(-1), 1)), 2)</f>
        <v>5.170000</v>
      </c>
      <c r="H13" s="17"/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12.190000</v>
      </c>
      <c r="H14" s="20"/>
      <c r="I14" s="20"/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2"/>
      <c r="C16" s="23" t="s">
        <v>25</v>
      </c>
      <c r="D16" s="22" t="s">
        <v>26</v>
      </c>
      <c r="E16" s="15">
        <v>2.000000</v>
      </c>
      <c r="F16" s="17">
        <f ca="1">ROUND(SUM(INDIRECT(ADDRESS(ROW()+(-2), COLUMN()+(1), 1)),INDIRECT(ADDRESS(ROW()+(-6), COLUMN()+(1), 1))), 2)</f>
        <v>1331.030000</v>
      </c>
      <c r="G16" s="17">
        <f ca="1">ROUND(INDIRECT(ADDRESS(ROW()+(0), COLUMN()+(-2), 1))*INDIRECT(ADDRESS(ROW()+(0), COLUMN()+(-1), 1))/100, 2)</f>
        <v>26.620000</v>
      </c>
      <c r="H16" s="17"/>
      <c r="I16" s="17"/>
      <c r="J16" s="17"/>
    </row>
    <row r="17" spans="1:10" ht="12.00" thickBot="1" customHeight="1">
      <c r="A17" s="6" t="s">
        <v>27</v>
      </c>
      <c r="B17" s="6"/>
      <c r="C17" s="7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1357.650000</v>
      </c>
      <c r="H17" s="26"/>
      <c r="I17" s="26"/>
      <c r="J17" s="26"/>
    </row>
  </sheetData>
  <mergeCells count="32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E10:F10"/>
    <mergeCell ref="G10:J10"/>
    <mergeCell ref="A11:B11"/>
    <mergeCell ref="D11:E11"/>
    <mergeCell ref="G11:J11"/>
    <mergeCell ref="A12:B12"/>
    <mergeCell ref="G12:J12"/>
    <mergeCell ref="A13:B13"/>
    <mergeCell ref="G13:J13"/>
    <mergeCell ref="A14:B14"/>
    <mergeCell ref="E14:F14"/>
    <mergeCell ref="G14:J14"/>
    <mergeCell ref="A15:B15"/>
    <mergeCell ref="D15:E15"/>
    <mergeCell ref="G15:J15"/>
    <mergeCell ref="A16:B16"/>
    <mergeCell ref="G16:J16"/>
    <mergeCell ref="A17:D17"/>
    <mergeCell ref="E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