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<sst xmlns="http://schemas.openxmlformats.org/spreadsheetml/2006/main" count="38" uniqueCount="38">
  <si>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</si>
  <si>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ICV202</t>
  </si>
  <si>
    <t xml:space="preserve">Ud</t>
  </si>
  <si>
    <t xml:space="preserve">Unidad agua-agua bomba de calor no reversible, geotérmica, para producción de A.C.S. y calefacción.</t>
  </si>
  <si>
    <r>
      <rPr>
        <b/>
        <sz val="8.25"/>
        <color rgb="FF000000"/>
        <rFont val="Arial"/>
        <family val="2"/>
      </rPr>
      <t xml:space="preserve">Unidad agua-agua bomba de calor geotérmica, para calefacción y producción de A.C.S., alimentación trifásica a 400 V, potencia calorífica nominal 4,09 kW, COP 4,09, potencia sonora 42 dBA, dimensiones 596x690x1845 mm, peso 225 kg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</si>
  <si>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</si>
  <si>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</si>
  <si>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</si>
  <si>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</si>
  <si>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</si>
  <si>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</si>
  <si>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</si>
  <si>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mt42bci020fa</t>
  </si>
  <si>
    <t xml:space="preserve">Ud</t>
  </si>
  <si>
    <t xml:space="preserve">Unidad agua-agua bomba de calor geotérmica, para calefacción y producción de A.C.S., alimentación trifásica a 400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A.C.S.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</si>
  <si>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</si>
  <si>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</si>
  <si>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</si>
  <si>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</si>
  <si>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</si>
  <si>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</si>
  <si>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</si>
  <si>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</si>
  <si>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</si>
  <si>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</si>
  <si>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</si>
  <si>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</si>
  <si>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</si>
  <si>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</si>
  <si>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</si>
  <si>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</si>
  <si>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</si>
  <si>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</si>
  <si>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</si>
  <si>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</si>
  <si>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</si>
  <si>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55.160,72Bs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</si>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</sst>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68" customWidth="1"/>
    <col min="4" max="4" width="20.23" customWidth="1"/>
    <col min="5" max="5" width="27.20" customWidth="1"/>
    <col min="6" max="6" width="5.44" customWidth="1"/>
    <col min="7" max="7" width="8.67" customWidth="1"/>
    <col min="8" max="8" width="1.87" customWidth="1"/>
    <col min="9" max="9" width="12.07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9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83272.090000</v>
      </c>
      <c r="J9" s="15"/>
      <c r="K9" s="15">
        <f ca="1">ROUND(INDIRECT(ADDRESS(ROW()+(0), COLUMN()+(-4), 1))*INDIRECT(ADDRESS(ROW()+(0), COLUMN()+(-2), 1)), 2)</f>
        <v>83272.090000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2.000000</v>
      </c>
      <c r="H10" s="14"/>
      <c r="I10" s="15">
        <v>205.830000</v>
      </c>
      <c r="J10" s="15"/>
      <c r="K10" s="15">
        <f ca="1">ROUND(INDIRECT(ADDRESS(ROW()+(0), COLUMN()+(-4), 1))*INDIRECT(ADDRESS(ROW()+(0), COLUMN()+(-2), 1)), 2)</f>
        <v>411.660000</v>
      </c>
    </row>
    <row r="11" spans="1:11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4"/>
      <c r="I11" s="15">
        <v>50.880000</v>
      </c>
      <c r="J11" s="15"/>
      <c r="K11" s="15">
        <f ca="1">ROUND(INDIRECT(ADDRESS(ROW()+(0), COLUMN()+(-4), 1))*INDIRECT(ADDRESS(ROW()+(0), COLUMN()+(-2), 1)), 2)</f>
        <v>203.520000</v>
      </c>
    </row>
    <row r="12" spans="1:11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2.000000</v>
      </c>
      <c r="H12" s="16"/>
      <c r="I12" s="17">
        <v>83.910000</v>
      </c>
      <c r="J12" s="17"/>
      <c r="K12" s="17">
        <f ca="1">ROUND(INDIRECT(ADDRESS(ROW()+(0), COLUMN()+(-4), 1))*INDIRECT(ADDRESS(ROW()+(0), COLUMN()+(-2), 1)), 2)</f>
        <v>167.820000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84055.090000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7.823000</v>
      </c>
      <c r="H15" s="14"/>
      <c r="I15" s="15">
        <v>33.140000</v>
      </c>
      <c r="J15" s="15"/>
      <c r="K15" s="15">
        <f ca="1">ROUND(INDIRECT(ADDRESS(ROW()+(0), COLUMN()+(-4), 1))*INDIRECT(ADDRESS(ROW()+(0), COLUMN()+(-2), 1)), 2)</f>
        <v>259.250000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7.823000</v>
      </c>
      <c r="H16" s="16"/>
      <c r="I16" s="17">
        <v>23.560000</v>
      </c>
      <c r="J16" s="17"/>
      <c r="K16" s="17">
        <f ca="1">ROUND(INDIRECT(ADDRESS(ROW()+(0), COLUMN()+(-4), 1))*INDIRECT(ADDRESS(ROW()+(0), COLUMN()+(-2), 1)), 2)</f>
        <v>184.310000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443.560000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84498.650000</v>
      </c>
      <c r="J19" s="17"/>
      <c r="K19" s="17">
        <f ca="1">ROUND(INDIRECT(ADDRESS(ROW()+(0), COLUMN()+(-4), 1))*INDIRECT(ADDRESS(ROW()+(0), COLUMN()+(-2), 1))/100, 2)</f>
        <v>1689.970000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86188.620000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