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<sst xmlns="http://schemas.openxmlformats.org/spreadsheetml/2006/main" count="47" uniqueCount="47">
  <si>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</si>
  <si>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</si>
  <si>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</si>
  <si>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A.C.S.,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</si>
  <si>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10 kW, COP 5,2, potencia frigorífica nominal 9,4 kW, EER 4,7, presión sonora 40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</si>
  <si>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</si>
  <si>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</si>
  <si>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</si>
  <si>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</si>
  <si>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</si>
  <si>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</si>
  <si>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</si>
  <si>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mt42vai053ha</t>
  </si>
  <si>
    <t xml:space="preserve">Ud</t>
  </si>
  <si>
    <t xml:space="preserve">Bomba de calor reversible agua-agua, clase de eficiencia energética A+++, potencia calorífica nominal 10 kW, COP 5,2, potencia frigorífica nominal 9,4 kW, EER 4,7, presión sonora 40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</si>
  <si>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mt42eco100bd</t>
  </si>
  <si>
    <t xml:space="preserve">Ud</t>
  </si>
  <si>
    <t xml:space="preserve">Interacumulador de A.C.S. de acero inoxidable AISI 316, de 300 litros de capacidad, clase de eficiencia energética C, de 560 mm de diámetro exterior, 1860 mm de altura total, 8 bar de presión de trabajo, con serpentín espiral corrugado flexible de 3,11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</si>
  <si>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</si>
  <si>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</si>
  <si>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</si>
  <si>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</si>
  <si>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</si>
  <si>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</si>
  <si>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</si>
  <si>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</si>
  <si>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</si>
  <si>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</si>
  <si>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</si>
  <si>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</si>
  <si>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</si>
  <si>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</si>
  <si>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</si>
  <si>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</si>
  <si>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</si>
  <si>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</si>
  <si>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</si>
  <si>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Especialista instalador de climatización.</t>
  </si>
  <si>
    <t xml:space="preserve">mo104</t>
  </si>
  <si>
    <t xml:space="preserve">h</t>
  </si>
  <si>
    <t xml:space="preserve">Ayudante 1ª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</si>
  <si>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</si>
  <si>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</si>
  <si>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</si>
  <si>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</si>
  <si>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102.951,71Bs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</si>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</sst>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85" customWidth="1"/>
    <col min="6" max="6" width="10.20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135543</v>
      </c>
      <c r="H10" s="12">
        <f ca="1">ROUND(INDIRECT(ADDRESS(ROW()+(0), COLUMN()+(-2), 1))*INDIRECT(ADDRESS(ROW()+(0), COLUMN()+(-1), 1)), 2)</f>
        <v>135543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18202.4</v>
      </c>
      <c r="H11" s="12">
        <f ca="1">ROUND(INDIRECT(ADDRESS(ROW()+(0), COLUMN()+(-2), 1))*INDIRECT(ADDRESS(ROW()+(0), COLUMN()+(-1), 1)), 2)</f>
        <v>18202.4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170.99</v>
      </c>
      <c r="H12" s="12">
        <f ca="1">ROUND(INDIRECT(ADDRESS(ROW()+(0), COLUMN()+(-2), 1))*INDIRECT(ADDRESS(ROW()+(0), COLUMN()+(-1), 1)), 2)</f>
        <v>170.99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340.43</v>
      </c>
      <c r="H13" s="12">
        <f ca="1">ROUND(INDIRECT(ADDRESS(ROW()+(0), COLUMN()+(-2), 1))*INDIRECT(ADDRESS(ROW()+(0), COLUMN()+(-1), 1)), 2)</f>
        <v>1361.72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521.02</v>
      </c>
      <c r="H14" s="12">
        <f ca="1">ROUND(INDIRECT(ADDRESS(ROW()+(0), COLUMN()+(-2), 1))*INDIRECT(ADDRESS(ROW()+(0), COLUMN()+(-1), 1)), 2)</f>
        <v>521.02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111.31</v>
      </c>
      <c r="H15" s="12">
        <f ca="1">ROUND(INDIRECT(ADDRESS(ROW()+(0), COLUMN()+(-2), 1))*INDIRECT(ADDRESS(ROW()+(0), COLUMN()+(-1), 1)), 2)</f>
        <v>222.62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153.69</v>
      </c>
      <c r="H16" s="14">
        <f ca="1">ROUND(INDIRECT(ADDRESS(ROW()+(0), COLUMN()+(-2), 1))*INDIRECT(ADDRESS(ROW()+(0), COLUMN()+(-1), 1)), 2)</f>
        <v>614.76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156636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10.795</v>
      </c>
      <c r="G19" s="12">
        <v>57.52</v>
      </c>
      <c r="H19" s="12">
        <f ca="1">ROUND(INDIRECT(ADDRESS(ROW()+(0), COLUMN()+(-2), 1))*INDIRECT(ADDRESS(ROW()+(0), COLUMN()+(-1), 1)), 2)</f>
        <v>620.93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10.795</v>
      </c>
      <c r="G20" s="14">
        <v>41.77</v>
      </c>
      <c r="H20" s="14">
        <f ca="1">ROUND(INDIRECT(ADDRESS(ROW()+(0), COLUMN()+(-2), 1))*INDIRECT(ADDRESS(ROW()+(0), COLUMN()+(-1), 1)), 2)</f>
        <v>450.91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1071.84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157708</v>
      </c>
      <c r="H23" s="14">
        <f ca="1">ROUND(INDIRECT(ADDRESS(ROW()+(0), COLUMN()+(-2), 1))*INDIRECT(ADDRESS(ROW()+(0), COLUMN()+(-1), 1))/100, 2)</f>
        <v>3154.16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160862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