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<sst xmlns="http://schemas.openxmlformats.org/spreadsheetml/2006/main" count="52" uniqueCount="52">
  <si>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</si>
  <si>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HRF050</t>
  </si>
  <si>
    <t xml:space="preserve">m</t>
  </si>
  <si>
    <t xml:space="preserve">Recercado de hueco de fachada, prefabricado de hormigón.</t>
  </si>
  <si>
    <r>
      <rPr>
        <sz val="8.25"/>
        <color rgb="FF000000"/>
        <rFont val="Arial"/>
        <family val="2"/>
      </rPr>
      <t xml:space="preserve">Recercado de hueco de fachada, prefabricado de hormigón, color a elegir, en piezas de 80x30 mm, con anclaje metálico de acero inoxidable en su cara inferior; recibido con mortero de cemento, confeccionado en obra, con aditivo hidrófugo, dosificación 1:4; y rejuntado entre piezas y de las uniones con los muros con mortero de juntas especial para prefabricados de hormigón. Incluso protector hidrófugo en base acuosa, para tratamiento superficial hidrofugante.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</si>
  <si>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</si>
  <si>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</si>
  <si>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</si>
  <si>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</si>
  <si>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</si>
  <si>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</si>
  <si>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</si>
  <si>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</si>
  <si>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</si>
  <si>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</si>
  <si>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</si>
  <si>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</si>
  <si>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</si>
  <si>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</si>
  <si>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</si>
  <si>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</si>
  <si>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</si>
  <si>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</si>
  <si>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</si>
  <si>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mt20rhp010n</t>
  </si>
  <si>
    <t xml:space="preserve">m</t>
  </si>
  <si>
    <t xml:space="preserve">Recercado de hueco de fachada, prefabricado de hormigón, color a elegir, en piezas de 80x30 mm, con anclaje metálico de acero inoxidable en su cara inferior.</t>
  </si>
  <si>
    <t xml:space="preserve">mt09mcr235</t>
  </si>
  <si>
    <t xml:space="preserve">kg</t>
  </si>
  <si>
    <t xml:space="preserve">Mortero de juntas para prefabricados de hormigón y piedra artificial, compuesto de cemento, agregados, pigmentos y aditivos especiales.</t>
  </si>
  <si>
    <t xml:space="preserve">mt28pcs010a</t>
  </si>
  <si>
    <t xml:space="preserve">l</t>
  </si>
  <si>
    <t xml:space="preserve">Protector hidrófugo en base acuosa, incoloro, autolimpiable, repelente del agua y la suciedad, para tratamiento superficial hidrofugante, para aplicar con brocha sobre superficies de piedra natural o piedra artificial.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</si>
  <si>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</si>
  <si>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</si>
  <si>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</si>
  <si>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</si>
  <si>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</si>
  <si>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</si>
  <si>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</si>
  <si>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</si>
  <si>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</si>
  <si>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</si>
  <si>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</si>
  <si>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</si>
  <si>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</si>
  <si>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</si>
  <si>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</si>
  <si>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</si>
  <si>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</si>
  <si>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11,20Bs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</si>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</sst>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68.34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11.61</v>
      </c>
      <c r="H10" s="12">
        <f ca="1">ROUND(INDIRECT(ADDRESS(ROW()+(0), COLUMN()+(-2), 1))*INDIRECT(ADDRESS(ROW()+(0), COLUMN()+(-1), 1)), 2)</f>
        <v>0.07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0.012</v>
      </c>
      <c r="G11" s="12">
        <v>157.46</v>
      </c>
      <c r="H11" s="12">
        <f ca="1">ROUND(INDIRECT(ADDRESS(ROW()+(0), COLUMN()+(-2), 1))*INDIRECT(ADDRESS(ROW()+(0), COLUMN()+(-1), 1)), 2)</f>
        <v>1.89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3.04</v>
      </c>
      <c r="G12" s="12">
        <v>1.21</v>
      </c>
      <c r="H12" s="12">
        <f ca="1">ROUND(INDIRECT(ADDRESS(ROW()+(0), COLUMN()+(-2), 1))*INDIRECT(ADDRESS(ROW()+(0), COLUMN()+(-1), 1)), 2)</f>
        <v>3.68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0.061</v>
      </c>
      <c r="G13" s="12">
        <v>9.29</v>
      </c>
      <c r="H13" s="12">
        <f ca="1">ROUND(INDIRECT(ADDRESS(ROW()+(0), COLUMN()+(-2), 1))*INDIRECT(ADDRESS(ROW()+(0), COLUMN()+(-1), 1)), 2)</f>
        <v>0.57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1.1</v>
      </c>
      <c r="G14" s="12">
        <v>91.4</v>
      </c>
      <c r="H14" s="12">
        <f ca="1">ROUND(INDIRECT(ADDRESS(ROW()+(0), COLUMN()+(-2), 1))*INDIRECT(ADDRESS(ROW()+(0), COLUMN()+(-1), 1)), 2)</f>
        <v>100.54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0.162</v>
      </c>
      <c r="G15" s="12">
        <v>18.5</v>
      </c>
      <c r="H15" s="12">
        <f ca="1">ROUND(INDIRECT(ADDRESS(ROW()+(0), COLUMN()+(-2), 1))*INDIRECT(ADDRESS(ROW()+(0), COLUMN()+(-1), 1)), 2)</f>
        <v>3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0.075</v>
      </c>
      <c r="G16" s="14">
        <v>81.41</v>
      </c>
      <c r="H16" s="14">
        <f ca="1">ROUND(INDIRECT(ADDRESS(ROW()+(0), COLUMN()+(-2), 1))*INDIRECT(ADDRESS(ROW()+(0), COLUMN()+(-1), 1)), 2)</f>
        <v>6.11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115.86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0.006</v>
      </c>
      <c r="G19" s="14">
        <v>22.66</v>
      </c>
      <c r="H19" s="14">
        <f ca="1">ROUND(INDIRECT(ADDRESS(ROW()+(0), COLUMN()+(-2), 1))*INDIRECT(ADDRESS(ROW()+(0), COLUMN()+(-1), 1)), 2)</f>
        <v>0.14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0.14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0.384</v>
      </c>
      <c r="G22" s="12">
        <v>56.74</v>
      </c>
      <c r="H22" s="12">
        <f ca="1">ROUND(INDIRECT(ADDRESS(ROW()+(0), COLUMN()+(-2), 1))*INDIRECT(ADDRESS(ROW()+(0), COLUMN()+(-1), 1)), 2)</f>
        <v>21.79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0.466</v>
      </c>
      <c r="G23" s="14">
        <v>40.86</v>
      </c>
      <c r="H23" s="14">
        <f ca="1">ROUND(INDIRECT(ADDRESS(ROW()+(0), COLUMN()+(-2), 1))*INDIRECT(ADDRESS(ROW()+(0), COLUMN()+(-1), 1)), 2)</f>
        <v>19.04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40.83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156.83</v>
      </c>
      <c r="H26" s="14">
        <f ca="1">ROUND(INDIRECT(ADDRESS(ROW()+(0), COLUMN()+(-2), 1))*INDIRECT(ADDRESS(ROW()+(0), COLUMN()+(-1), 1))/100, 2)</f>
        <v>3.14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159.97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