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<sst xmlns="http://schemas.openxmlformats.org/spreadsheetml/2006/main" count="71" uniqueCount="71">
  <si>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</si>
  <si>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FBY080</t>
  </si>
  <si>
    <t xml:space="preserve">m²</t>
  </si>
  <si>
    <t xml:space="preserve">Muro divisorio de placas de yeso laminado, para cerramiento de hueco de ascensor, sistema Placo Fire "PLACO".</t>
  </si>
  <si>
    <r>
      <rPr>
        <sz val="8.25"/>
        <color rgb="FF000000"/>
        <rFont val="Arial"/>
        <family val="2"/>
      </rPr>
      <t xml:space="preserve">Cerramiento de hueco de ascensor con placas de yeso laminado mediante el sistema Placo Fire EI 120 "PLACO", de muro divisorio múltiple (19+41+15+15+15)/600 (1 Coreboard, y 3 Placoflam PPF 15), con una resistencia al fuego de 120 minutos; 105 mm de espesor total. El precio incluye la resolución de encuentros y puntos singulares y las ayudas de albañilería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</si>
  <si>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</si>
  <si>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</si>
  <si>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</si>
  <si>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</si>
  <si>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</si>
  <si>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</si>
  <si>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</si>
  <si>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mt12sap020a</t>
  </si>
  <si>
    <t xml:space="preserve">m</t>
  </si>
  <si>
    <t xml:space="preserve">Canal de perfil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</si>
  <si>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</si>
  <si>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</si>
  <si>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</si>
  <si>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</si>
  <si>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</si>
  <si>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de acero galvanizado, 62JC70 "PLACO", fabricado mediante laminación en frío, 62x70 mm de sección y 0,7 mm de espesor.</t>
  </si>
  <si>
    <t xml:space="preserve">mt12sap030a</t>
  </si>
  <si>
    <t xml:space="preserve">m</t>
  </si>
  <si>
    <t xml:space="preserve">Montante de perfil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</si>
  <si>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</si>
  <si>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</si>
  <si>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</si>
  <si>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</si>
  <si>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</si>
  <si>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</si>
  <si>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</si>
  <si>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</si>
  <si>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</si>
  <si>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</si>
  <si>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</si>
  <si>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angular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</si>
  <si>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</si>
  <si>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</si>
  <si>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</si>
  <si>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mt12plk010gfogd</t>
  </si>
  <si>
    <t xml:space="preserve">m²</t>
  </si>
  <si>
    <t xml:space="preserve">Placa de yeso laminado DF /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</si>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</sst>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71.57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18.48</v>
      </c>
      <c r="H10" s="12">
        <f ca="1">ROUND(INDIRECT(ADDRESS(ROW()+(0), COLUMN()+(-2), 1))*INDIRECT(ADDRESS(ROW()+(0), COLUMN()+(-1), 1)), 2)</f>
        <v>9.42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0.26</v>
      </c>
      <c r="G11" s="12">
        <v>16.36</v>
      </c>
      <c r="H11" s="12">
        <f ca="1">ROUND(INDIRECT(ADDRESS(ROW()+(0), COLUMN()+(-2), 1))*INDIRECT(ADDRESS(ROW()+(0), COLUMN()+(-1), 1)), 2)</f>
        <v>4.25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0.26</v>
      </c>
      <c r="G12" s="12">
        <v>34.93</v>
      </c>
      <c r="H12" s="12">
        <f ca="1">ROUND(INDIRECT(ADDRESS(ROW()+(0), COLUMN()+(-2), 1))*INDIRECT(ADDRESS(ROW()+(0), COLUMN()+(-1), 1)), 2)</f>
        <v>9.08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1.58</v>
      </c>
      <c r="G13" s="12">
        <v>36.29</v>
      </c>
      <c r="H13" s="12">
        <f ca="1">ROUND(INDIRECT(ADDRESS(ROW()+(0), COLUMN()+(-2), 1))*INDIRECT(ADDRESS(ROW()+(0), COLUMN()+(-1), 1)), 2)</f>
        <v>57.34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1.03</v>
      </c>
      <c r="G14" s="12">
        <v>20.46</v>
      </c>
      <c r="H14" s="12">
        <f ca="1">ROUND(INDIRECT(ADDRESS(ROW()+(0), COLUMN()+(-2), 1))*INDIRECT(ADDRESS(ROW()+(0), COLUMN()+(-1), 1)), 2)</f>
        <v>21.07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2">
        <v>152.1</v>
      </c>
      <c r="H15" s="12">
        <f ca="1">ROUND(INDIRECT(ADDRESS(ROW()+(0), COLUMN()+(-2), 1))*INDIRECT(ADDRESS(ROW()+(0), COLUMN()+(-1), 1)), 2)</f>
        <v>167.31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3.5</v>
      </c>
      <c r="G16" s="12">
        <v>7.88</v>
      </c>
      <c r="H16" s="12">
        <f ca="1">ROUND(INDIRECT(ADDRESS(ROW()+(0), COLUMN()+(-2), 1))*INDIRECT(ADDRESS(ROW()+(0), COLUMN()+(-1), 1)), 2)</f>
        <v>27.58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0.26</v>
      </c>
      <c r="G17" s="12">
        <v>13.56</v>
      </c>
      <c r="H17" s="12">
        <f ca="1">ROUND(INDIRECT(ADDRESS(ROW()+(0), COLUMN()+(-2), 1))*INDIRECT(ADDRESS(ROW()+(0), COLUMN()+(-1), 1)), 2)</f>
        <v>3.53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</v>
      </c>
      <c r="G18" s="12">
        <v>68.74</v>
      </c>
      <c r="H18" s="12">
        <f ca="1">ROUND(INDIRECT(ADDRESS(ROW()+(0), COLUMN()+(-2), 1))*INDIRECT(ADDRESS(ROW()+(0), COLUMN()+(-1), 1)), 2)</f>
        <v>4.12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3.26</v>
      </c>
      <c r="G19" s="12">
        <v>64.35</v>
      </c>
      <c r="H19" s="12">
        <f ca="1">ROUND(INDIRECT(ADDRESS(ROW()+(0), COLUMN()+(-2), 1))*INDIRECT(ADDRESS(ROW()+(0), COLUMN()+(-1), 1)), 2)</f>
        <v>209.78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15.75</v>
      </c>
      <c r="G20" s="12">
        <v>0.07</v>
      </c>
      <c r="H20" s="12">
        <f ca="1">ROUND(INDIRECT(ADDRESS(ROW()+(0), COLUMN()+(-2), 1))*INDIRECT(ADDRESS(ROW()+(0), COLUMN()+(-1), 1)), 2)</f>
        <v>1.1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15.75</v>
      </c>
      <c r="G21" s="12">
        <v>0.1</v>
      </c>
      <c r="H21" s="12">
        <f ca="1">ROUND(INDIRECT(ADDRESS(ROW()+(0), COLUMN()+(-2), 1))*INDIRECT(ADDRESS(ROW()+(0), COLUMN()+(-1), 1)), 2)</f>
        <v>1.58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15.75</v>
      </c>
      <c r="G22" s="12">
        <v>0.13</v>
      </c>
      <c r="H22" s="12">
        <f ca="1">ROUND(INDIRECT(ADDRESS(ROW()+(0), COLUMN()+(-2), 1))*INDIRECT(ADDRESS(ROW()+(0), COLUMN()+(-1), 1)), 2)</f>
        <v>2.05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2">
        <v>0.29</v>
      </c>
      <c r="H23" s="12">
        <f ca="1">ROUND(INDIRECT(ADDRESS(ROW()+(0), COLUMN()+(-2), 1))*INDIRECT(ADDRESS(ROW()+(0), COLUMN()+(-1), 1)), 2)</f>
        <v>1.74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2.04</v>
      </c>
      <c r="G24" s="14">
        <v>7.74</v>
      </c>
      <c r="H24" s="14">
        <f ca="1">ROUND(INDIRECT(ADDRESS(ROW()+(0), COLUMN()+(-2), 1))*INDIRECT(ADDRESS(ROW()+(0), COLUMN()+(-1), 1)), 2)</f>
        <v>15.79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535.74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0.877</v>
      </c>
      <c r="G27" s="12">
        <v>41.48</v>
      </c>
      <c r="H27" s="12">
        <f ca="1">ROUND(INDIRECT(ADDRESS(ROW()+(0), COLUMN()+(-2), 1))*INDIRECT(ADDRESS(ROW()+(0), COLUMN()+(-1), 1)), 2)</f>
        <v>36.38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0.877</v>
      </c>
      <c r="G28" s="14">
        <v>29.95</v>
      </c>
      <c r="H28" s="14">
        <f ca="1">ROUND(INDIRECT(ADDRESS(ROW()+(0), COLUMN()+(-2), 1))*INDIRECT(ADDRESS(ROW()+(0), COLUMN()+(-1), 1)), 2)</f>
        <v>26.27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1))), 2)</f>
        <v>62.65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1)),INDIRECT(ADDRESS(ROW()+(-6), COLUMN()+(1), 1))), 2)</f>
        <v>598.39</v>
      </c>
      <c r="H31" s="14">
        <f ca="1">ROUND(INDIRECT(ADDRESS(ROW()+(0), COLUMN()+(-2), 1))*INDIRECT(ADDRESS(ROW()+(0), COLUMN()+(-1), 1))/100, 2)</f>
        <v>11.97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1)),INDIRECT(ADDRESS(ROW()+(-7), COLUMN()+(0), 1))), 2)</f>
        <v>610.36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