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<sst xmlns="http://schemas.openxmlformats.org/spreadsheetml/2006/main" count="34" uniqueCount="34">
  <si>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</si>
  <si>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EMT050</t>
  </si>
  <si>
    <t xml:space="preserve">m²</t>
  </si>
  <si>
    <t xml:space="preserve">Entrevigado para base de piso, de panel sándwich.</t>
  </si>
  <si>
    <r>
      <rPr>
        <sz val="8.25"/>
        <color rgb="FF000000"/>
        <rFont val="Arial"/>
        <family val="2"/>
      </rPr>
      <t xml:space="preserve">Entrevigado para base de piso, de panel sándwich machihembrado en las cuatro caras, compuesto de: cara exterior de placa de yeso reforzado con fibras, de 12 mm de espesor, núcleo aislante de espuma de poliestireno extruido de 60 mm de espesor y cara interior de placa de yeso reforzado con fibras, de 12 mm de espesor, transmitancia térmica 0,558 W/(m²K), fijado con tornillos autorroscantes de cabeza avellanada, de acero galvanizado. Incluso sellador adhesivo, para el sellado de juntas entre paneles.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</si>
  <si>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</si>
  <si>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</si>
  <si>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</si>
  <si>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</si>
  <si>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</si>
  <si>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</si>
  <si>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</si>
  <si>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mt13pst040ih</t>
  </si>
  <si>
    <t xml:space="preserve">m²</t>
  </si>
  <si>
    <t xml:space="preserve">Panel sándwich machihembrado en las cuatro caras, compuesto de: cara exterior de placa de yeso reforzado con fibras, de 12 mm de espesor, núcleo aislante de espuma de poliestireno extruido de 60 mm de espesor y cara interior de placa de yeso reforzado con fibras, de 12 mm de espesor, transmitancia térmica 0,558 W/(m²K).</t>
  </si>
  <si>
    <t xml:space="preserve">mt13pst100c</t>
  </si>
  <si>
    <t xml:space="preserve">Ud</t>
  </si>
  <si>
    <t xml:space="preserve">Tornillo autorroscante de cabeza avellanada, de acero galvanizado, de 6 mm de diámetro y 100 mm de longitud.</t>
  </si>
  <si>
    <t xml:space="preserve">mt13pst050a</t>
  </si>
  <si>
    <t xml:space="preserve">Ud</t>
  </si>
  <si>
    <t xml:space="preserve">Cartucho de 310 ml de sellador adhesivo a base de polímeros acrílicos en dispersión acuosa, color azul claro.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</si>
  <si>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</si>
  <si>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</si>
  <si>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</si>
  <si>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</si>
  <si>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Especialista en montaje de aislamiento.</t>
  </si>
  <si>
    <t xml:space="preserve">mo101</t>
  </si>
  <si>
    <t xml:space="preserve">h</t>
  </si>
  <si>
    <t xml:space="preserve">Ayudante 1ª en montaje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</si>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</sst>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2.38" customWidth="1"/>
    <col min="4" max="4" width="5.27" customWidth="1"/>
    <col min="5" max="5" width="74.63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379.77</v>
      </c>
      <c r="H10" s="12">
        <f ca="1">ROUND(INDIRECT(ADDRESS(ROW()+(0), COLUMN()+(-2), 1))*INDIRECT(ADDRESS(ROW()+(0), COLUMN()+(-1), 1)), 2)</f>
        <v>398.76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7</v>
      </c>
      <c r="G11" s="12">
        <v>1.7</v>
      </c>
      <c r="H11" s="12">
        <f ca="1">ROUND(INDIRECT(ADDRESS(ROW()+(0), COLUMN()+(-2), 1))*INDIRECT(ADDRESS(ROW()+(0), COLUMN()+(-1), 1)), 2)</f>
        <v>11.9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0.24</v>
      </c>
      <c r="G12" s="14">
        <v>58.5</v>
      </c>
      <c r="H12" s="14">
        <f ca="1">ROUND(INDIRECT(ADDRESS(ROW()+(0), COLUMN()+(-2), 1))*INDIRECT(ADDRESS(ROW()+(0), COLUMN()+(-1), 1)), 2)</f>
        <v>14.04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424.7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0.276</v>
      </c>
      <c r="G15" s="12">
        <v>41.48</v>
      </c>
      <c r="H15" s="12">
        <f ca="1">ROUND(INDIRECT(ADDRESS(ROW()+(0), COLUMN()+(-2), 1))*INDIRECT(ADDRESS(ROW()+(0), COLUMN()+(-1), 1)), 2)</f>
        <v>11.45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0.276</v>
      </c>
      <c r="G16" s="14">
        <v>29.95</v>
      </c>
      <c r="H16" s="14">
        <f ca="1">ROUND(INDIRECT(ADDRESS(ROW()+(0), COLUMN()+(-2), 1))*INDIRECT(ADDRESS(ROW()+(0), COLUMN()+(-1), 1)), 2)</f>
        <v>8.27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19.72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444.42</v>
      </c>
      <c r="H19" s="14">
        <f ca="1">ROUND(INDIRECT(ADDRESS(ROW()+(0), COLUMN()+(-2), 1))*INDIRECT(ADDRESS(ROW()+(0), COLUMN()+(-1), 1))/100, 2)</f>
        <v>8.89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453.31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