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<sst xmlns="http://schemas.openxmlformats.org/spreadsheetml/2006/main" count="31" uniqueCount="31">
  <si>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</si>
  <si>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</si>
  <si>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</si>
  <si>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 urbano.</t>
  </si>
  <si>
    <r>
      <rPr>
        <sz val="8.25"/>
        <color rgb="FF000000"/>
        <rFont val="Arial"/>
        <family val="2"/>
      </rPr>
      <t xml:space="preserve">Demolición de imbornal urbano </t>
    </r>
    <r>
      <rPr>
        <b/>
        <sz val="8.25"/>
        <color rgb="FF000000"/>
        <rFont val="Arial"/>
        <family val="2"/>
      </rPr>
      <t xml:space="preserve">prefabricado de hormigón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</si>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</sst>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86" customWidth="1"/>
    <col min="4" max="4" width="44.03" customWidth="1"/>
    <col min="5" max="5" width="17.00" customWidth="1"/>
    <col min="6" max="6" width="16.32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5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4">
        <v>0.412000</v>
      </c>
      <c r="F9" s="15">
        <v>24.610000</v>
      </c>
      <c r="G9" s="15">
        <f ca="1">ROUND(INDIRECT(ADDRESS(ROW()+(0), COLUMN()+(-2), 1))*INDIRECT(ADDRESS(ROW()+(0), COLUMN()+(-1), 1)), 2)</f>
        <v>10.140000</v>
      </c>
    </row>
    <row r="10" spans="1:7" ht="13.50" thickBot="1" customHeight="1">
      <c r="A10" s="1" t="s">
        <v>15</v>
      </c>
      <c r="B10" s="1"/>
      <c r="C10" s="13" t="s">
        <v>16</v>
      </c>
      <c r="D10" s="1" t="s">
        <v>17</v>
      </c>
      <c r="E10" s="16">
        <v>0.206000</v>
      </c>
      <c r="F10" s="17">
        <v>41.730000</v>
      </c>
      <c r="G10" s="17">
        <f ca="1">ROUND(INDIRECT(ADDRESS(ROW()+(0), COLUMN()+(-2), 1))*INDIRECT(ADDRESS(ROW()+(0), COLUMN()+(-1), 1)), 2)</f>
        <v>8.600000</v>
      </c>
    </row>
    <row r="11" spans="1:7" ht="13.50" thickBot="1" customHeight="1">
      <c r="A11" s="18"/>
      <c r="B11" s="18"/>
      <c r="C11" s="18"/>
      <c r="D11" s="18"/>
      <c r="E11" s="12" t="s">
        <v>18</v>
      </c>
      <c r="F11" s="12"/>
      <c r="G11" s="20">
        <f ca="1">ROUND(SUM(INDIRECT(ADDRESS(ROW()+(-1), COLUMN()+(0), 1)),INDIRECT(ADDRESS(ROW()+(-2), COLUMN()+(0), 1))), 2)</f>
        <v>18.740000</v>
      </c>
    </row>
    <row r="12" spans="1:7" ht="13.50" thickBot="1" customHeight="1">
      <c r="A12" s="18">
        <v>2.000000</v>
      </c>
      <c r="B12" s="18"/>
      <c r="C12" s="18"/>
      <c r="D12" s="21" t="s">
        <v>19</v>
      </c>
      <c r="E12" s="21"/>
      <c r="F12" s="18"/>
      <c r="G12" s="18"/>
    </row>
    <row r="13" spans="1:7" ht="13.50" thickBot="1" customHeight="1">
      <c r="A13" s="1" t="s">
        <v>20</v>
      </c>
      <c r="B13" s="1"/>
      <c r="C13" s="13" t="s">
        <v>21</v>
      </c>
      <c r="D13" s="1" t="s">
        <v>22</v>
      </c>
      <c r="E13" s="14">
        <v>0.474000</v>
      </c>
      <c r="F13" s="15">
        <v>23.180000</v>
      </c>
      <c r="G13" s="15">
        <f ca="1">ROUND(INDIRECT(ADDRESS(ROW()+(0), COLUMN()+(-2), 1))*INDIRECT(ADDRESS(ROW()+(0), COLUMN()+(-1), 1)), 2)</f>
        <v>10.990000</v>
      </c>
    </row>
    <row r="14" spans="1:7" ht="13.50" thickBot="1" customHeight="1">
      <c r="A14" s="1" t="s">
        <v>23</v>
      </c>
      <c r="B14" s="1"/>
      <c r="C14" s="13" t="s">
        <v>24</v>
      </c>
      <c r="D14" s="1" t="s">
        <v>25</v>
      </c>
      <c r="E14" s="16">
        <v>0.356000</v>
      </c>
      <c r="F14" s="17">
        <v>22.710000</v>
      </c>
      <c r="G14" s="17">
        <f ca="1">ROUND(INDIRECT(ADDRESS(ROW()+(0), COLUMN()+(-2), 1))*INDIRECT(ADDRESS(ROW()+(0), COLUMN()+(-1), 1)), 2)</f>
        <v>8.080000</v>
      </c>
    </row>
    <row r="15" spans="1:7" ht="13.50" thickBot="1" customHeight="1">
      <c r="A15" s="18"/>
      <c r="B15" s="18"/>
      <c r="C15" s="18"/>
      <c r="D15" s="18"/>
      <c r="E15" s="12" t="s">
        <v>26</v>
      </c>
      <c r="F15" s="12"/>
      <c r="G15" s="20">
        <f ca="1">ROUND(SUM(INDIRECT(ADDRESS(ROW()+(-1), COLUMN()+(0), 1)),INDIRECT(ADDRESS(ROW()+(-2), COLUMN()+(0), 1))), 2)</f>
        <v>19.070000</v>
      </c>
    </row>
    <row r="16" spans="1:7" ht="13.50" thickBot="1" customHeight="1">
      <c r="A16" s="18">
        <v>3.000000</v>
      </c>
      <c r="B16" s="18"/>
      <c r="C16" s="18"/>
      <c r="D16" s="21" t="s">
        <v>27</v>
      </c>
      <c r="E16" s="21"/>
      <c r="F16" s="18"/>
      <c r="G16" s="18"/>
    </row>
    <row r="17" spans="1:7" ht="13.50" thickBot="1" customHeight="1">
      <c r="A17" s="22"/>
      <c r="B17" s="22"/>
      <c r="C17" s="23" t="s">
        <v>28</v>
      </c>
      <c r="D17" s="22" t="s">
        <v>29</v>
      </c>
      <c r="E17" s="16">
        <v>2.000000</v>
      </c>
      <c r="F17" s="17">
        <f ca="1">ROUND(SUM(INDIRECT(ADDRESS(ROW()+(-2), COLUMN()+(1), 1)),INDIRECT(ADDRESS(ROW()+(-6), COLUMN()+(1), 1))), 2)</f>
        <v>37.810000</v>
      </c>
      <c r="G17" s="17">
        <f ca="1">ROUND(INDIRECT(ADDRESS(ROW()+(0), COLUMN()+(-2), 1))*INDIRECT(ADDRESS(ROW()+(0), COLUMN()+(-1), 1))/100, 2)</f>
        <v>0.760000</v>
      </c>
    </row>
    <row r="18" spans="1:7" ht="13.50" thickBot="1" customHeight="1">
      <c r="A18" s="11"/>
      <c r="B18" s="11"/>
      <c r="C18" s="11"/>
      <c r="D18" s="11"/>
      <c r="E18" s="24" t="s">
        <v>30</v>
      </c>
      <c r="F18" s="24"/>
      <c r="G18" s="25">
        <f ca="1">ROUND(SUM(INDIRECT(ADDRESS(ROW()+(-1), COLUMN()+(0), 1)),INDIRECT(ADDRESS(ROW()+(-3), COLUMN()+(0), 1)),INDIRECT(ADDRESS(ROW()+(-7), COLUMN()+(0), 1))), 2)</f>
        <v>38.570000</v>
      </c>
    </row>
  </sheetData>
  <mergeCells count="21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