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<sst xmlns="http://schemas.openxmlformats.org/spreadsheetml/2006/main" count="38" uniqueCount="38">
  <si>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</si>
  <si>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NID010</t>
  </si>
  <si>
    <t xml:space="preserve">m²</t>
  </si>
  <si>
    <t xml:space="preserve">Impermeabilización interior de jardinera con revestimiento continuo elástico.</t>
  </si>
  <si>
    <r>
      <rPr>
        <sz val="8.25"/>
        <color rgb="FF000000"/>
        <rFont val="Arial"/>
        <family val="2"/>
      </rPr>
      <t xml:space="preserve">Formación de impermeabilización interior de jardinera o cavidad donde se vaya a ubicar plantas, realizada mediante </t>
    </r>
    <r>
      <rPr>
        <b/>
        <sz val="8.25"/>
        <color rgb="FF000000"/>
        <rFont val="Arial"/>
        <family val="2"/>
      </rPr>
      <t xml:space="preserve">aplicación de dos manos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revestimiento continuo elástico impermeabilizante a base de poliuretano alifático, color blanco, de 1,2 mm de espesor mínimo</t>
    </r>
    <r>
      <rPr>
        <sz val="8.25"/>
        <color rgb="FF000000"/>
        <rFont val="Arial"/>
        <family val="2"/>
      </rPr>
      <t xml:space="preserve">. Incluso preparación de la superficie soporte </t>
    </r>
    <r>
      <rPr>
        <b/>
        <sz val="8.25"/>
        <color rgb="FF000000"/>
        <rFont val="Arial"/>
        <family val="2"/>
      </rPr>
      <t xml:space="preserve">con la aplicación de una mano de imprimación de resinas sintéticas, incolora</t>
    </r>
    <r>
      <rPr>
        <sz val="8.25"/>
        <color rgb="FF000000"/>
        <rFont val="Arial"/>
        <family val="2"/>
      </rPr>
      <t xml:space="preserve"> y resolución de puntos singulares mediante </t>
    </r>
    <r>
      <rPr>
        <b/>
        <sz val="8.25"/>
        <color rgb="FF000000"/>
        <rFont val="Arial"/>
        <family val="2"/>
      </rPr>
      <t xml:space="preserve">geotextil no tejido de fibras de poliéster, de 90 g/m² de masa superficial</t>
    </r>
    <r>
      <rPr>
        <sz val="8.25"/>
        <color rgb="FF000000"/>
        <rFont val="Arial"/>
        <family val="2"/>
      </rPr>
      <t xml:space="preserve"> fijado con </t>
    </r>
    <r>
      <rPr>
        <b/>
        <sz val="8.25"/>
        <color rgb="FF000000"/>
        <rFont val="Arial"/>
        <family val="2"/>
      </rPr>
      <t xml:space="preserve">masilla tixotrópica a base de poliuretano líquido, color gris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</si>
  <si>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</si>
  <si>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</si>
  <si>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</si>
  <si>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</si>
  <si>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</si>
  <si>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</si>
  <si>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</si>
  <si>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mt15rer010a</t>
  </si>
  <si>
    <t xml:space="preserve">l</t>
  </si>
  <si>
    <t xml:space="preserve">Imprimación de resinas sintéticas, incolora.</t>
  </si>
  <si>
    <t xml:space="preserve">mt15rer500a</t>
  </si>
  <si>
    <t xml:space="preserve">m²</t>
  </si>
  <si>
    <t xml:space="preserve">Geotextil no tejido de fibras de poliéster, de 90 g/m² de masa superficial.</t>
  </si>
  <si>
    <t xml:space="preserve">mt15rer140a</t>
  </si>
  <si>
    <t xml:space="preserve">kg</t>
  </si>
  <si>
    <t xml:space="preserve">Masilla tixotrópica a base de poliuretano líquido, color gris.</t>
  </si>
  <si>
    <t xml:space="preserve">mt15rer110a</t>
  </si>
  <si>
    <t xml:space="preserve">kg</t>
  </si>
  <si>
    <t xml:space="preserve">Revestimiento continuo elástico impermeabilizante a base de poliuretano alifático, color blanco.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</si>
  <si>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</si>
  <si>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</si>
  <si>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</si>
  <si>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</si>
  <si>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Especialista aplicador de productos impermeabilizantes.</t>
  </si>
  <si>
    <t xml:space="preserve">mo070</t>
  </si>
  <si>
    <t xml:space="preserve">h</t>
  </si>
  <si>
    <t xml:space="preserve">Ayudante 1ª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</si>
  <si>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</si>
  <si>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</si>
  <si>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</si>
  <si>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</si>
  <si>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8,86Bs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</si>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</sst>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57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0.200000</v>
      </c>
      <c r="G10" s="11">
        <v>122.330000</v>
      </c>
      <c r="H10" s="11">
        <f ca="1">ROUND(INDIRECT(ADDRESS(ROW()+(0), COLUMN()+(-2), 1))*INDIRECT(ADDRESS(ROW()+(0), COLUMN()+(-1), 1)), 2)</f>
        <v>24.470000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0.050000</v>
      </c>
      <c r="G11" s="11">
        <v>108.400000</v>
      </c>
      <c r="H11" s="11">
        <f ca="1">ROUND(INDIRECT(ADDRESS(ROW()+(0), COLUMN()+(-2), 1))*INDIRECT(ADDRESS(ROW()+(0), COLUMN()+(-1), 1)), 2)</f>
        <v>5.420000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0.100000</v>
      </c>
      <c r="G12" s="11">
        <v>182.050000</v>
      </c>
      <c r="H12" s="11">
        <f ca="1">ROUND(INDIRECT(ADDRESS(ROW()+(0), COLUMN()+(-2), 1))*INDIRECT(ADDRESS(ROW()+(0), COLUMN()+(-1), 1)), 2)</f>
        <v>18.210000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1.300000</v>
      </c>
      <c r="G13" s="13">
        <v>121.610000</v>
      </c>
      <c r="H13" s="13">
        <f ca="1">ROUND(INDIRECT(ADDRESS(ROW()+(0), COLUMN()+(-2), 1))*INDIRECT(ADDRESS(ROW()+(0), COLUMN()+(-1), 1)), 2)</f>
        <v>158.090000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206.190000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0.168000</v>
      </c>
      <c r="G16" s="11">
        <v>37.970000</v>
      </c>
      <c r="H16" s="11">
        <f ca="1">ROUND(INDIRECT(ADDRESS(ROW()+(0), COLUMN()+(-2), 1))*INDIRECT(ADDRESS(ROW()+(0), COLUMN()+(-1), 1)), 2)</f>
        <v>6.380000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0.168000</v>
      </c>
      <c r="G17" s="13">
        <v>27.990000</v>
      </c>
      <c r="H17" s="13">
        <f ca="1">ROUND(INDIRECT(ADDRESS(ROW()+(0), COLUMN()+(-2), 1))*INDIRECT(ADDRESS(ROW()+(0), COLUMN()+(-1), 1)), 2)</f>
        <v>4.700000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11.080000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9" t="s">
        <v>34</v>
      </c>
      <c r="D20" s="19"/>
      <c r="E20" s="18" t="s">
        <v>35</v>
      </c>
      <c r="F20" s="12">
        <v>2.000000</v>
      </c>
      <c r="G20" s="13">
        <f ca="1">ROUND(SUM(INDIRECT(ADDRESS(ROW()+(-2), COLUMN()+(1), 1)),INDIRECT(ADDRESS(ROW()+(-6), COLUMN()+(1), 1))), 2)</f>
        <v>217.270000</v>
      </c>
      <c r="H20" s="13">
        <f ca="1">ROUND(INDIRECT(ADDRESS(ROW()+(0), COLUMN()+(-2), 1))*INDIRECT(ADDRESS(ROW()+(0), COLUMN()+(-1), 1))/100, 2)</f>
        <v>4.350000</v>
      </c>
    </row>
    <row r="21" spans="1:8" ht="13.50" thickBot="1" customHeight="1">
      <c r="A21" s="20" t="s">
        <v>36</v>
      </c>
      <c r="B21" s="20"/>
      <c r="C21" s="21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1)),INDIRECT(ADDRESS(ROW()+(-7), COLUMN()+(0), 1))), 2)</f>
        <v>221.620000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