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<sst xmlns="http://schemas.openxmlformats.org/spreadsheetml/2006/main" count="53" uniqueCount="53">
  <si>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</si>
  <si>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</si>
  <si>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</si>
  <si>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de entrada a la vivienda,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</si>
  <si>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</si>
  <si>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</si>
  <si>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</si>
  <si>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</si>
  <si>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</si>
  <si>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</si>
  <si>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</si>
  <si>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</si>
  <si>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</si>
  <si>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</si>
  <si>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</si>
  <si>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</si>
  <si>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</si>
  <si>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</si>
  <si>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</si>
  <si>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</si>
  <si>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entrada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</si>
  <si>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</si>
  <si>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</si>
  <si>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de entrada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</si>
  <si>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</si>
  <si>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</si>
  <si>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</si>
  <si>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</si>
  <si>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</si>
  <si>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de entrada a vivienda.</t>
  </si>
  <si>
    <t xml:space="preserve">mt23haf010a</t>
  </si>
  <si>
    <t xml:space="preserve">Ud</t>
  </si>
  <si>
    <t xml:space="preserve">Juego de manivela y escudo largo en el interior, en hierro, serie básica, para puerta de entrada serie castellana.</t>
  </si>
  <si>
    <t xml:space="preserve">mt23haf020a</t>
  </si>
  <si>
    <t xml:space="preserve">Ud</t>
  </si>
  <si>
    <t xml:space="preserve">Tirador exterior con escudo en hierro, serie básica, para puerta de entrada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</si>
  <si>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</si>
  <si>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</si>
  <si>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entrada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</si>
  <si>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</si>
  <si>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</si>
  <si>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</si>
  <si>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</si>
  <si>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</si>
  <si>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</si>
  <si>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</si>
  <si>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</si>
  <si>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</si>
  <si>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</si>
  <si>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</si>
  <si>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</si>
  <si>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289,92Bs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</si>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</sst>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48" customWidth="1"/>
    <col min="3" max="3" width="5.54" customWidth="1"/>
    <col min="4" max="4" width="8.60" customWidth="1"/>
    <col min="5" max="5" width="53.33" customWidth="1"/>
    <col min="6" max="6" width="10.93" customWidth="1"/>
    <col min="7" max="7" width="2.19" customWidth="1"/>
    <col min="8" max="8" width="7.58" customWidth="1"/>
    <col min="9" max="9" width="2.62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189.450000</v>
      </c>
      <c r="H9" s="15"/>
      <c r="I9" s="15"/>
      <c r="J9" s="15">
        <f ca="1">ROUND(INDIRECT(ADDRESS(ROW()+(0), COLUMN()+(-4), 1))*INDIRECT(ADDRESS(ROW()+(0), COLUMN()+(-3), 1)), 2)</f>
        <v>189.450000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14.760000</v>
      </c>
      <c r="H10" s="15"/>
      <c r="I10" s="15"/>
      <c r="J10" s="15">
        <f ca="1">ROUND(INDIRECT(ADDRESS(ROW()+(0), COLUMN()+(-4), 1))*INDIRECT(ADDRESS(ROW()+(0), COLUMN()+(-3), 1)), 2)</f>
        <v>153.500000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1516.790000</v>
      </c>
      <c r="H11" s="15"/>
      <c r="I11" s="15"/>
      <c r="J11" s="15">
        <f ca="1">ROUND(INDIRECT(ADDRESS(ROW()+(0), COLUMN()+(-4), 1))*INDIRECT(ADDRESS(ROW()+(0), COLUMN()+(-3), 1)), 2)</f>
        <v>1516.790000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70.690000</v>
      </c>
      <c r="H12" s="15"/>
      <c r="I12" s="15"/>
      <c r="J12" s="15">
        <f ca="1">ROUND(INDIRECT(ADDRESS(ROW()+(0), COLUMN()+(-4), 1))*INDIRECT(ADDRESS(ROW()+(0), COLUMN()+(-3), 1)), 2)</f>
        <v>282.760000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0.200000</v>
      </c>
      <c r="H13" s="15"/>
      <c r="I13" s="15"/>
      <c r="J13" s="15">
        <f ca="1">ROUND(INDIRECT(ADDRESS(ROW()+(0), COLUMN()+(-4), 1))*INDIRECT(ADDRESS(ROW()+(0), COLUMN()+(-3), 1)), 2)</f>
        <v>4.800000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157.140000</v>
      </c>
      <c r="H14" s="15"/>
      <c r="I14" s="15"/>
      <c r="J14" s="15">
        <f ca="1">ROUND(INDIRECT(ADDRESS(ROW()+(0), COLUMN()+(-4), 1))*INDIRECT(ADDRESS(ROW()+(0), COLUMN()+(-3), 1)), 2)</f>
        <v>157.140000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96.270000</v>
      </c>
      <c r="H15" s="15"/>
      <c r="I15" s="15"/>
      <c r="J15" s="15">
        <f ca="1">ROUND(INDIRECT(ADDRESS(ROW()+(0), COLUMN()+(-4), 1))*INDIRECT(ADDRESS(ROW()+(0), COLUMN()+(-3), 1)), 2)</f>
        <v>96.270000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77.240000</v>
      </c>
      <c r="H16" s="15"/>
      <c r="I16" s="15"/>
      <c r="J16" s="15">
        <f ca="1">ROUND(INDIRECT(ADDRESS(ROW()+(0), COLUMN()+(-4), 1))*INDIRECT(ADDRESS(ROW()+(0), COLUMN()+(-3), 1)), 2)</f>
        <v>77.240000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11.250000</v>
      </c>
      <c r="H17" s="17"/>
      <c r="I17" s="17"/>
      <c r="J17" s="17">
        <f ca="1">ROUND(INDIRECT(ADDRESS(ROW()+(0), COLUMN()+(-4), 1))*INDIRECT(ADDRESS(ROW()+(0), COLUMN()+(-3), 1)), 2)</f>
        <v>11.250000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2489.200000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1.679000</v>
      </c>
      <c r="G20" s="15">
        <v>32.660000</v>
      </c>
      <c r="H20" s="15"/>
      <c r="I20" s="15"/>
      <c r="J20" s="15">
        <f ca="1">ROUND(INDIRECT(ADDRESS(ROW()+(0), COLUMN()+(-4), 1))*INDIRECT(ADDRESS(ROW()+(0), COLUMN()+(-3), 1)), 2)</f>
        <v>54.840000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1.679000</v>
      </c>
      <c r="G21" s="17">
        <v>23.780000</v>
      </c>
      <c r="H21" s="17"/>
      <c r="I21" s="17"/>
      <c r="J21" s="17">
        <f ca="1">ROUND(INDIRECT(ADDRESS(ROW()+(0), COLUMN()+(-4), 1))*INDIRECT(ADDRESS(ROW()+(0), COLUMN()+(-3), 1)), 2)</f>
        <v>39.930000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94.770000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2)</f>
        <v>2583.970000</v>
      </c>
      <c r="H24" s="17"/>
      <c r="I24" s="17"/>
      <c r="J24" s="17">
        <f ca="1">ROUND(INDIRECT(ADDRESS(ROW()+(0), COLUMN()+(-4), 1))*INDIRECT(ADDRESS(ROW()+(0), COLUMN()+(-3), 1))/100, 2)</f>
        <v>51.680000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2)</f>
        <v>2635.650000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