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<sst xmlns="http://schemas.openxmlformats.org/spreadsheetml/2006/main" count="47" uniqueCount="47">
  <si>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</si>
  <si>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</si>
  <si>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</si>
  <si>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</si>
  <si>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A++, potencia calorífica nominal 6,4 kW, COP 4,8, potencia frigorífica nominal 7 kW, EER 5,3, presión sonora 33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</si>
  <si>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</si>
  <si>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</si>
  <si>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</si>
  <si>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</si>
  <si>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</si>
  <si>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</si>
  <si>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</si>
  <si>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mt42vai053da</t>
  </si>
  <si>
    <t xml:space="preserve">Ud</t>
  </si>
  <si>
    <t xml:space="preserve">Bomba de calor reversible agua-agua, clase de eficiencia energética A++, potencia calorífica nominal 6,4 kW, COP 4,8, potencia frigorífica nominal 7 kW, EER 5,3, presión sonora 33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</si>
  <si>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mt42eco100ej</t>
  </si>
  <si>
    <t xml:space="preserve">Ud</t>
  </si>
  <si>
    <t xml:space="preserve">Interacumulador de A.C.S. de acero inoxidable AISI 316, de 750 litros de capacidad, clase de eficiencia energética C, de 930 mm de diámetro exterior, 1808 mm de altura total, 8 bar de presión de trabajo, con serpentín espiral corrugado flexible de 7,2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</si>
  <si>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</si>
  <si>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</si>
  <si>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</si>
  <si>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</si>
  <si>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</si>
  <si>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</si>
  <si>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</si>
  <si>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</si>
  <si>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</si>
  <si>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</si>
  <si>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</si>
  <si>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</si>
  <si>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</si>
  <si>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</si>
  <si>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</si>
  <si>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</si>
  <si>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</si>
  <si>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</si>
  <si>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</si>
  <si>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</si>
  <si>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</si>
  <si>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</si>
  <si>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</si>
  <si>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</si>
  <si>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</si>
  <si>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</si>
  <si>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</si>
  <si>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116.030,36Bs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</si>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</sst>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122402</v>
      </c>
      <c r="H10" s="12">
        <f ca="1">ROUND(INDIRECT(ADDRESS(ROW()+(0), COLUMN()+(-2), 1))*INDIRECT(ADDRESS(ROW()+(0), COLUMN()+(-1), 1)), 2)</f>
        <v>122402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51728.1</v>
      </c>
      <c r="H11" s="12">
        <f ca="1">ROUND(INDIRECT(ADDRESS(ROW()+(0), COLUMN()+(-2), 1))*INDIRECT(ADDRESS(ROW()+(0), COLUMN()+(-1), 1)), 2)</f>
        <v>51728.1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170.99</v>
      </c>
      <c r="H12" s="12">
        <f ca="1">ROUND(INDIRECT(ADDRESS(ROW()+(0), COLUMN()+(-2), 1))*INDIRECT(ADDRESS(ROW()+(0), COLUMN()+(-1), 1)), 2)</f>
        <v>170.99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340.43</v>
      </c>
      <c r="H13" s="12">
        <f ca="1">ROUND(INDIRECT(ADDRESS(ROW()+(0), COLUMN()+(-2), 1))*INDIRECT(ADDRESS(ROW()+(0), COLUMN()+(-1), 1)), 2)</f>
        <v>1361.72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521.02</v>
      </c>
      <c r="H14" s="12">
        <f ca="1">ROUND(INDIRECT(ADDRESS(ROW()+(0), COLUMN()+(-2), 1))*INDIRECT(ADDRESS(ROW()+(0), COLUMN()+(-1), 1)), 2)</f>
        <v>521.02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111.31</v>
      </c>
      <c r="H15" s="12">
        <f ca="1">ROUND(INDIRECT(ADDRESS(ROW()+(0), COLUMN()+(-2), 1))*INDIRECT(ADDRESS(ROW()+(0), COLUMN()+(-1), 1)), 2)</f>
        <v>222.62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153.69</v>
      </c>
      <c r="H16" s="14">
        <f ca="1">ROUND(INDIRECT(ADDRESS(ROW()+(0), COLUMN()+(-2), 1))*INDIRECT(ADDRESS(ROW()+(0), COLUMN()+(-1), 1)), 2)</f>
        <v>614.76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177021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7.269</v>
      </c>
      <c r="G19" s="12">
        <v>57.52</v>
      </c>
      <c r="H19" s="12">
        <f ca="1">ROUND(INDIRECT(ADDRESS(ROW()+(0), COLUMN()+(-2), 1))*INDIRECT(ADDRESS(ROW()+(0), COLUMN()+(-1), 1)), 2)</f>
        <v>418.11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7.269</v>
      </c>
      <c r="G20" s="14">
        <v>41.77</v>
      </c>
      <c r="H20" s="14">
        <f ca="1">ROUND(INDIRECT(ADDRESS(ROW()+(0), COLUMN()+(-2), 1))*INDIRECT(ADDRESS(ROW()+(0), COLUMN()+(-1), 1)), 2)</f>
        <v>303.63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721.74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177743</v>
      </c>
      <c r="H23" s="14">
        <f ca="1">ROUND(INDIRECT(ADDRESS(ROW()+(0), COLUMN()+(-2), 1))*INDIRECT(ADDRESS(ROW()+(0), COLUMN()+(-1), 1))/100, 2)</f>
        <v>3554.85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181297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