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<sst xmlns="http://schemas.openxmlformats.org/spreadsheetml/2006/main" count="47" uniqueCount="47">
  <si>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</si>
  <si>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</si>
  <si>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</si>
  <si>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A.C.S.,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</si>
  <si>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12,9 kW, COP 5,1, potencia frigorífica nominal 15,5 kW, EER 5,6, presión sonora 37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</si>
  <si>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</si>
  <si>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</si>
  <si>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</si>
  <si>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</si>
  <si>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</si>
  <si>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</si>
  <si>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</si>
  <si>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mt42vai053la</t>
  </si>
  <si>
    <t xml:space="preserve">Ud</t>
  </si>
  <si>
    <t xml:space="preserve">Bomba de calor reversible agua-agua, clase de eficiencia energética A+++, potencia calorífica nominal 12,9 kW, COP 5,1, potencia frigorífica nominal 15,5 kW, EER 5,6, presión sonora 37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</si>
  <si>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mt42eco100gl</t>
  </si>
  <si>
    <t xml:space="preserve">Ud</t>
  </si>
  <si>
    <t xml:space="preserve">Interacumulador de A.C.S. de acero inoxidable AISI 316, de 1500 litros de capacidad, de 1280 mm de diámetro exterior, 2331 mm de altura total, 8 bar de presión de trabajo, con serpentín espiral corrugado flexible de 8,3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</si>
  <si>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</si>
  <si>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</si>
  <si>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</si>
  <si>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</si>
  <si>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</si>
  <si>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</si>
  <si>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</si>
  <si>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</si>
  <si>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</si>
  <si>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</si>
  <si>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</si>
  <si>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</si>
  <si>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</si>
  <si>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</si>
  <si>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</si>
  <si>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</si>
  <si>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</si>
  <si>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</si>
  <si>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</si>
  <si>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Especialista instalador de climatización.</t>
  </si>
  <si>
    <t xml:space="preserve">mo104</t>
  </si>
  <si>
    <t xml:space="preserve">h</t>
  </si>
  <si>
    <t xml:space="preserve">Ayudante 1ª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</si>
  <si>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</si>
  <si>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</si>
  <si>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</si>
  <si>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</si>
  <si>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161.943,30Bs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</si>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</sst>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8.8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143158</v>
      </c>
      <c r="H10" s="12">
        <f ca="1">ROUND(INDIRECT(ADDRESS(ROW()+(0), COLUMN()+(-2), 1))*INDIRECT(ADDRESS(ROW()+(0), COLUMN()+(-1), 1)), 2)</f>
        <v>143158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101042</v>
      </c>
      <c r="H11" s="12">
        <f ca="1">ROUND(INDIRECT(ADDRESS(ROW()+(0), COLUMN()+(-2), 1))*INDIRECT(ADDRESS(ROW()+(0), COLUMN()+(-1), 1)), 2)</f>
        <v>101042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170.99</v>
      </c>
      <c r="H12" s="12">
        <f ca="1">ROUND(INDIRECT(ADDRESS(ROW()+(0), COLUMN()+(-2), 1))*INDIRECT(ADDRESS(ROW()+(0), COLUMN()+(-1), 1)), 2)</f>
        <v>170.99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340.43</v>
      </c>
      <c r="H13" s="12">
        <f ca="1">ROUND(INDIRECT(ADDRESS(ROW()+(0), COLUMN()+(-2), 1))*INDIRECT(ADDRESS(ROW()+(0), COLUMN()+(-1), 1)), 2)</f>
        <v>1361.72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521.02</v>
      </c>
      <c r="H14" s="12">
        <f ca="1">ROUND(INDIRECT(ADDRESS(ROW()+(0), COLUMN()+(-2), 1))*INDIRECT(ADDRESS(ROW()+(0), COLUMN()+(-1), 1)), 2)</f>
        <v>521.02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111.31</v>
      </c>
      <c r="H15" s="12">
        <f ca="1">ROUND(INDIRECT(ADDRESS(ROW()+(0), COLUMN()+(-2), 1))*INDIRECT(ADDRESS(ROW()+(0), COLUMN()+(-1), 1)), 2)</f>
        <v>222.62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153.69</v>
      </c>
      <c r="H16" s="14">
        <f ca="1">ROUND(INDIRECT(ADDRESS(ROW()+(0), COLUMN()+(-2), 1))*INDIRECT(ADDRESS(ROW()+(0), COLUMN()+(-1), 1)), 2)</f>
        <v>614.76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247091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9.913</v>
      </c>
      <c r="G19" s="12">
        <v>57.52</v>
      </c>
      <c r="H19" s="12">
        <f ca="1">ROUND(INDIRECT(ADDRESS(ROW()+(0), COLUMN()+(-2), 1))*INDIRECT(ADDRESS(ROW()+(0), COLUMN()+(-1), 1)), 2)</f>
        <v>570.2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9.913</v>
      </c>
      <c r="G20" s="14">
        <v>41.77</v>
      </c>
      <c r="H20" s="14">
        <f ca="1">ROUND(INDIRECT(ADDRESS(ROW()+(0), COLUMN()+(-2), 1))*INDIRECT(ADDRESS(ROW()+(0), COLUMN()+(-1), 1)), 2)</f>
        <v>414.07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984.27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248075</v>
      </c>
      <c r="H23" s="14">
        <f ca="1">ROUND(INDIRECT(ADDRESS(ROW()+(0), COLUMN()+(-2), 1))*INDIRECT(ADDRESS(ROW()+(0), COLUMN()+(-1), 1))/100, 2)</f>
        <v>4961.5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253036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