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<sst xmlns="http://schemas.openxmlformats.org/spreadsheetml/2006/main" count="29" uniqueCount="29">
  <si>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</si>
  <si>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ICK030</t>
  </si>
  <si>
    <t xml:space="preserve">Ud</t>
  </si>
  <si>
    <t xml:space="preserve">Generador de aire caliente con intercambiador de calor a gas, de suelo.</t>
  </si>
  <si>
    <r>
      <rPr>
        <sz val="8.25"/>
        <color rgb="FF000000"/>
        <rFont val="Arial"/>
        <family val="2"/>
      </rPr>
      <t xml:space="preserve">Generador de aire caliente con intercambiador de calor a gas, para instalación en suelo, interior, potencia calorífica nominal 590 kW, rendimiento nominal 88,7%, potencia calorífica nominal útil 523,2 kW, caudal de aire nominal 34500 m³/h, dimensiones 2090x1270x2870 mm, alimentación eléctrica monofásica a 230 V, peso 1190 kg.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</si>
  <si>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</si>
  <si>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</si>
  <si>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</si>
  <si>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</si>
  <si>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</si>
  <si>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</si>
  <si>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</si>
  <si>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mt42tnc065l</t>
  </si>
  <si>
    <t xml:space="preserve">Ud</t>
  </si>
  <si>
    <t xml:space="preserve">Generador de aire caliente con intercambiador de calor a gas, para instalación en suelo, interior, potencia calorífica nominal 590 kW, rendimiento nominal 88,7%, potencia calorífica nominal útil 523,2 kW, caudal de aire nominal 34500 m³/h, dimensiones 2090x1270x2870 mm, alimentación eléctrica monofásica a 230 V, peso 1190 kg, con cámara de combustión de acero inoxidable AISI 430, quemador a gas, intercambiador de calor de haz de tubos, ventiladores centrífugos de doble aspiración, equipamiento electrónico de mando, control y seguridad, envolvente de plancha de acero pintada y paneles de acceso desmontables de plancha de zinc, con aislamiento térmico.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</si>
  <si>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</si>
  <si>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</si>
  <si>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</si>
  <si>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</si>
  <si>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Especialista instalador de climatización.</t>
  </si>
  <si>
    <t xml:space="preserve">mo104</t>
  </si>
  <si>
    <t xml:space="preserve">h</t>
  </si>
  <si>
    <t xml:space="preserve">Ayudante 1ª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</si>
  <si>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</si>
  <si>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</si>
  <si>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</si>
  <si>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</si>
  <si>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149.397,32Bs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</si>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</sst>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74" customWidth="1"/>
    <col min="3" max="3" width="2.38" customWidth="1"/>
    <col min="4" max="4" width="5.27" customWidth="1"/>
    <col min="5" max="5" width="72.08" customWidth="1"/>
    <col min="6" max="6" width="10.20" customWidth="1"/>
    <col min="7" max="7" width="13.77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227194</v>
      </c>
      <c r="H10" s="14">
        <f ca="1">ROUND(INDIRECT(ADDRESS(ROW()+(0), COLUMN()+(-2), 1))*INDIRECT(ADDRESS(ROW()+(0), COLUMN()+(-1), 1)), 2)</f>
        <v>227194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227194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16.521</v>
      </c>
      <c r="G13" s="13">
        <v>58.3</v>
      </c>
      <c r="H13" s="13">
        <f ca="1">ROUND(INDIRECT(ADDRESS(ROW()+(0), COLUMN()+(-2), 1))*INDIRECT(ADDRESS(ROW()+(0), COLUMN()+(-1), 1)), 2)</f>
        <v>963.17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16.521</v>
      </c>
      <c r="G14" s="14">
        <v>42.33</v>
      </c>
      <c r="H14" s="14">
        <f ca="1">ROUND(INDIRECT(ADDRESS(ROW()+(0), COLUMN()+(-2), 1))*INDIRECT(ADDRESS(ROW()+(0), COLUMN()+(-1), 1)), 2)</f>
        <v>699.33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1662.5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228856</v>
      </c>
      <c r="H17" s="14">
        <f ca="1">ROUND(INDIRECT(ADDRESS(ROW()+(0), COLUMN()+(-2), 1))*INDIRECT(ADDRESS(ROW()+(0), COLUMN()+(-1), 1))/100, 2)</f>
        <v>4577.12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233433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