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<sst xmlns="http://schemas.openxmlformats.org/spreadsheetml/2006/main" count="44" uniqueCount="44">
  <si>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</si>
  <si>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HRO020</t>
  </si>
  <si>
    <t xml:space="preserve">m²</t>
  </si>
  <si>
    <t xml:space="preserve">Forrado de viga metálica descolgada.</t>
  </si>
  <si>
    <r>
      <rPr>
        <sz val="7.80"/>
        <color rgb="FF000000"/>
        <rFont val="Arial"/>
        <family val="2"/>
      </rPr>
      <t xml:space="preserve">Forrado de viga metálica descolgada de la losa, por las dos caras del alma, con </t>
    </r>
    <r>
      <rPr>
        <b/>
        <sz val="7.80"/>
        <color rgb="FF000000"/>
        <rFont val="Arial"/>
        <family val="2"/>
      </rPr>
      <t xml:space="preserve">ladrillo cerámico hueco sencillo, para revestir, 24x11,5x4 cm, recibido con mortero de cemento confeccionado en obra, con 250 kg/m³ de cemento, color gris, dosificación 1:6, suministrado en sacos</t>
    </r>
    <r>
      <rPr>
        <sz val="7.80"/>
        <color rgb="FF000000"/>
        <rFont val="Arial"/>
        <family val="2"/>
      </rPr>
      <t xml:space="preserve">, acabado con enfoscado a buena vista con </t>
    </r>
    <r>
      <rPr>
        <b/>
        <sz val="7.80"/>
        <color rgb="FF000000"/>
        <rFont val="Arial"/>
        <family val="2"/>
      </rPr>
      <t xml:space="preserve">mortero de cemento, confeccionado en obra, con aditivo hidrófugo, dosificación 1:3</t>
    </r>
    <r>
      <rPr>
        <sz val="7.80"/>
        <color rgb="FF000000"/>
        <rFont val="Arial"/>
        <family val="2"/>
      </rPr>
      <t xml:space="preserve">, armado y reforzado con malla antiálcalis.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</si>
  <si>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</si>
  <si>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</si>
  <si>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</si>
  <si>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</si>
  <si>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</si>
  <si>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</si>
  <si>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mt04lvc010a</t>
  </si>
  <si>
    <t xml:space="preserve">Ud</t>
  </si>
  <si>
    <t xml:space="preserve">Ladrillo cerámico hueco sencillo, para revestir, 24x11,5x4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</si>
  <si>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</si>
  <si>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</si>
  <si>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</si>
  <si>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</si>
  <si>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</si>
  <si>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</si>
  <si>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mt08cem000j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</si>
  <si>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</si>
  <si>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</si>
  <si>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</si>
  <si>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</si>
  <si>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</si>
  <si>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mt09var030a</t>
  </si>
  <si>
    <t xml:space="preserve">m²</t>
  </si>
  <si>
    <t xml:space="preserve">Malla de fibra de vidrio tejida, con impregnación de PVC, de 10x10 mm de luz, antiálcalis, de 115 a 125 g/m² y 500 µ de espesor, para armar revoques tradicionales, enfoscados y morteros.</t>
  </si>
  <si>
    <t xml:space="preserve">mq06hor010</t>
  </si>
  <si>
    <t xml:space="preserve">h</t>
  </si>
  <si>
    <t xml:space="preserve">Hormigonera.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</si>
  <si>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</si>
  <si>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</si>
  <si>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</si>
  <si>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</si>
  <si>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</si>
  <si>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</si>
  <si>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</si>
  <si>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</si>
  <si>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</si>
  <si>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</si>
  <si>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2,25Bs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</si>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</sst>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83" customWidth="1"/>
    <col min="4" max="4" width="21.57" customWidth="1"/>
    <col min="5" max="5" width="28.41" customWidth="1"/>
    <col min="6" max="6" width="11.51" customWidth="1"/>
    <col min="7" max="7" width="3.64" customWidth="1"/>
    <col min="8" max="8" width="3.50" customWidth="1"/>
    <col min="9" max="9" width="11.66" customWidth="1"/>
    <col min="10" max="10" width="1.8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34.000000</v>
      </c>
      <c r="H8" s="14"/>
      <c r="I8" s="16">
        <v>0.800000</v>
      </c>
      <c r="J8" s="16"/>
      <c r="K8" s="16">
        <f ca="1">ROUND(INDIRECT(ADDRESS(ROW()+(0), COLUMN()+(-4), 1))*INDIRECT(ADDRESS(ROW()+(0), COLUMN()+(-2), 1)), 2)</f>
        <v>27.200000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0.010000</v>
      </c>
      <c r="H9" s="19"/>
      <c r="I9" s="20">
        <v>10.650000</v>
      </c>
      <c r="J9" s="20"/>
      <c r="K9" s="20">
        <f ca="1">ROUND(INDIRECT(ADDRESS(ROW()+(0), COLUMN()+(-4), 1))*INDIRECT(ADDRESS(ROW()+(0), COLUMN()+(-2), 1)), 2)</f>
        <v>0.110000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0.030000</v>
      </c>
      <c r="H10" s="19"/>
      <c r="I10" s="20">
        <v>146.360000</v>
      </c>
      <c r="J10" s="20"/>
      <c r="K10" s="20">
        <f ca="1">ROUND(INDIRECT(ADDRESS(ROW()+(0), COLUMN()+(-4), 1))*INDIRECT(ADDRESS(ROW()+(0), COLUMN()+(-2), 1)), 2)</f>
        <v>4.390000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8.027000</v>
      </c>
      <c r="H11" s="19"/>
      <c r="I11" s="20">
        <v>1.110000</v>
      </c>
      <c r="J11" s="20"/>
      <c r="K11" s="20">
        <f ca="1">ROUND(INDIRECT(ADDRESS(ROW()+(0), COLUMN()+(-4), 1))*INDIRECT(ADDRESS(ROW()+(0), COLUMN()+(-2), 1)), 2)</f>
        <v>8.910000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0.135000</v>
      </c>
      <c r="H12" s="19"/>
      <c r="I12" s="20">
        <v>8.520000</v>
      </c>
      <c r="J12" s="20"/>
      <c r="K12" s="20">
        <f ca="1">ROUND(INDIRECT(ADDRESS(ROW()+(0), COLUMN()+(-4), 1))*INDIRECT(ADDRESS(ROW()+(0), COLUMN()+(-2), 1)), 2)</f>
        <v>1.150000</v>
      </c>
    </row>
    <row r="13" spans="1:11" ht="31.2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1.050000</v>
      </c>
      <c r="H13" s="19"/>
      <c r="I13" s="20">
        <v>10.610000</v>
      </c>
      <c r="J13" s="20"/>
      <c r="K13" s="20">
        <f ca="1">ROUND(INDIRECT(ADDRESS(ROW()+(0), COLUMN()+(-4), 1))*INDIRECT(ADDRESS(ROW()+(0), COLUMN()+(-2), 1)), 2)</f>
        <v>11.140000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0.014000</v>
      </c>
      <c r="H14" s="19"/>
      <c r="I14" s="20">
        <v>9.410000</v>
      </c>
      <c r="J14" s="20"/>
      <c r="K14" s="20">
        <f ca="1">ROUND(INDIRECT(ADDRESS(ROW()+(0), COLUMN()+(-4), 1))*INDIRECT(ADDRESS(ROW()+(0), COLUMN()+(-2), 1)), 2)</f>
        <v>0.130000</v>
      </c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1.122000</v>
      </c>
      <c r="H15" s="19"/>
      <c r="I15" s="20">
        <v>28.620000</v>
      </c>
      <c r="J15" s="20"/>
      <c r="K15" s="20">
        <f ca="1">ROUND(INDIRECT(ADDRESS(ROW()+(0), COLUMN()+(-4), 1))*INDIRECT(ADDRESS(ROW()+(0), COLUMN()+(-2), 1)), 2)</f>
        <v>32.110000</v>
      </c>
    </row>
    <row r="16" spans="1:11" ht="12.00" thickBot="1" customHeight="1">
      <c r="A16" s="17" t="s">
        <v>35</v>
      </c>
      <c r="B16" s="21" t="s">
        <v>36</v>
      </c>
      <c r="C16" s="22" t="s">
        <v>37</v>
      </c>
      <c r="D16" s="22"/>
      <c r="E16" s="22"/>
      <c r="F16" s="22"/>
      <c r="G16" s="23">
        <v>1.089000</v>
      </c>
      <c r="H16" s="23"/>
      <c r="I16" s="24">
        <v>20.270000</v>
      </c>
      <c r="J16" s="24"/>
      <c r="K16" s="24">
        <f ca="1">ROUND(INDIRECT(ADDRESS(ROW()+(0), COLUMN()+(-4), 1))*INDIRECT(ADDRESS(ROW()+(0), COLUMN()+(-2), 1)), 2)</f>
        <v>22.070000</v>
      </c>
    </row>
    <row r="17" spans="1:11" ht="12.00" thickBot="1" customHeight="1">
      <c r="A17" s="17"/>
      <c r="B17" s="12" t="s">
        <v>38</v>
      </c>
      <c r="C17" s="10" t="s">
        <v>39</v>
      </c>
      <c r="D17" s="10"/>
      <c r="E17" s="10"/>
      <c r="F17" s="10"/>
      <c r="G17" s="14">
        <v>2.000000</v>
      </c>
      <c r="H17" s="14"/>
      <c r="I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107.210000</v>
      </c>
      <c r="J17" s="16"/>
      <c r="K17" s="16">
        <f ca="1">ROUND(INDIRECT(ADDRESS(ROW()+(0), COLUMN()+(-4), 1))*INDIRECT(ADDRESS(ROW()+(0), COLUMN()+(-2), 1))/100, 2)</f>
        <v>2.140000</v>
      </c>
    </row>
    <row r="18" spans="1:11" ht="12.00" thickBot="1" customHeight="1">
      <c r="A18" s="22"/>
      <c r="B18" s="21" t="s">
        <v>40</v>
      </c>
      <c r="C18" s="22" t="s">
        <v>41</v>
      </c>
      <c r="D18" s="22"/>
      <c r="E18" s="22"/>
      <c r="F18" s="22"/>
      <c r="G18" s="23">
        <v>3.000000</v>
      </c>
      <c r="H18" s="23"/>
      <c r="I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109.350000</v>
      </c>
      <c r="J18" s="24"/>
      <c r="K18" s="24">
        <f ca="1">ROUND(INDIRECT(ADDRESS(ROW()+(0), COLUMN()+(-4), 1))*INDIRECT(ADDRESS(ROW()+(0), COLUMN()+(-2), 1))/100, 2)</f>
        <v>3.280000</v>
      </c>
    </row>
    <row r="19" spans="1:11" ht="12.00" thickBot="1" customHeight="1">
      <c r="A19" s="6" t="s">
        <v>42</v>
      </c>
      <c r="B19" s="7"/>
      <c r="C19" s="7"/>
      <c r="D19" s="7"/>
      <c r="E19" s="7"/>
      <c r="F19" s="7"/>
      <c r="G19" s="25"/>
      <c r="H19" s="25"/>
      <c r="I19" s="6" t="s">
        <v>43</v>
      </c>
      <c r="J19" s="6"/>
      <c r="K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112.630000</v>
      </c>
    </row>
  </sheetData>
  <mergeCells count="45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A19:F19"/>
    <mergeCell ref="G19:H19"/>
    <mergeCell ref="I19:J19"/>
  </mergeCells>
  <pageMargins left="0.620079" right="0.472441" top="0.472441" bottom="0.472441" header="0.0" footer="0.0"/>
  <pageSetup paperSize="9" orientation="portrait"/>
  <rowBreaks count="0" manualBreakCount="0">
    </rowBreaks>
</worksheet>
</file>