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<sst xmlns="http://schemas.openxmlformats.org/spreadsheetml/2006/main" count="58" uniqueCount="58">
  <si>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</si>
  <si>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</si>
  <si>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</si>
  <si>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</si>
  <si>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hormigón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gris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</si>
  <si>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</si>
  <si>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</si>
  <si>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</si>
  <si>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</si>
  <si>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</si>
  <si>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</si>
  <si>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</si>
  <si>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</si>
  <si>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</si>
  <si>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</si>
  <si>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</si>
  <si>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</si>
  <si>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</si>
  <si>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</si>
  <si>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</si>
  <si>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</si>
  <si>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</si>
  <si>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</si>
  <si>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</si>
  <si>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mt20mhp020a</t>
  </si>
  <si>
    <t xml:space="preserve">m</t>
  </si>
  <si>
    <t xml:space="preserve">Piezas prefabricadas de hormigón, color gris, de 20x30x17 cm, para formación de cornisa de fachada.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</si>
  <si>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</si>
  <si>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</si>
  <si>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</si>
  <si>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mt10haf120di</t>
  </si>
  <si>
    <t xml:space="preserve">m³</t>
  </si>
  <si>
    <t xml:space="preserve">Hormigón H25, para un ambiente no severo, tamaño máximo del agregado 20 mm, consistencia blanda, con un asentamiento de 6 a 9 cm, medido con el cono de Abrams, premezclado en planta, según CBH 87.</t>
  </si>
  <si>
    <t xml:space="preserve">mt07aco120b</t>
  </si>
  <si>
    <t xml:space="preserve">kg</t>
  </si>
  <si>
    <t xml:space="preserve">Acero en barras corrugadas CA-50 (fy=500 MPa), equivalente a AH 500 según CBH 87, diámetros varios.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</si>
  <si>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</si>
  <si>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</si>
  <si>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</si>
  <si>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</si>
  <si>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</si>
  <si>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</si>
  <si>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</si>
  <si>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</si>
  <si>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</si>
  <si>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</si>
  <si>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</si>
  <si>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</si>
  <si>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</si>
  <si>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</si>
  <si>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</si>
  <si>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</si>
  <si>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</si>
  <si>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</si>
  <si>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</si>
  <si>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</si>
  <si>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34,41Bs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</si>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</sst>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0.027000</v>
      </c>
      <c r="G10" s="15">
        <v>146.570000</v>
      </c>
      <c r="H10" s="15">
        <f ca="1">ROUND(INDIRECT(ADDRESS(ROW()+(0), COLUMN()+(-2), 1))*INDIRECT(ADDRESS(ROW()+(0), COLUMN()+(-1), 1)), 2)</f>
        <v>3.960000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6.840000</v>
      </c>
      <c r="G11" s="15">
        <v>1.110000</v>
      </c>
      <c r="H11" s="15">
        <f ca="1">ROUND(INDIRECT(ADDRESS(ROW()+(0), COLUMN()+(-2), 1))*INDIRECT(ADDRESS(ROW()+(0), COLUMN()+(-1), 1)), 2)</f>
        <v>7.590000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0.137000</v>
      </c>
      <c r="G12" s="15">
        <v>8.550000</v>
      </c>
      <c r="H12" s="15">
        <f ca="1">ROUND(INDIRECT(ADDRESS(ROW()+(0), COLUMN()+(-2), 1))*INDIRECT(ADDRESS(ROW()+(0), COLUMN()+(-1), 1)), 2)</f>
        <v>1.170000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229.510000</v>
      </c>
      <c r="H13" s="15">
        <f ca="1">ROUND(INDIRECT(ADDRESS(ROW()+(0), COLUMN()+(-2), 1))*INDIRECT(ADDRESS(ROW()+(0), COLUMN()+(-1), 1)), 2)</f>
        <v>240.990000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0.282000</v>
      </c>
      <c r="G14" s="15">
        <v>16.980000</v>
      </c>
      <c r="H14" s="15">
        <f ca="1">ROUND(INDIRECT(ADDRESS(ROW()+(0), COLUMN()+(-2), 1))*INDIRECT(ADDRESS(ROW()+(0), COLUMN()+(-1), 1)), 2)</f>
        <v>4.790000</v>
      </c>
    </row>
    <row r="15" spans="1:8" ht="40.8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0.040000</v>
      </c>
      <c r="G15" s="15">
        <v>891.260000</v>
      </c>
      <c r="H15" s="15">
        <f ca="1">ROUND(INDIRECT(ADDRESS(ROW()+(0), COLUMN()+(-2), 1))*INDIRECT(ADDRESS(ROW()+(0), COLUMN()+(-1), 1)), 2)</f>
        <v>35.650000</v>
      </c>
    </row>
    <row r="16" spans="1:8" ht="21.6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1.776000</v>
      </c>
      <c r="G16" s="15">
        <v>8.100000</v>
      </c>
      <c r="H16" s="15">
        <f ca="1">ROUND(INDIRECT(ADDRESS(ROW()+(0), COLUMN()+(-2), 1))*INDIRECT(ADDRESS(ROW()+(0), COLUMN()+(-1), 1)), 2)</f>
        <v>14.390000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0.180000</v>
      </c>
      <c r="G17" s="17">
        <v>70.710000</v>
      </c>
      <c r="H17" s="17">
        <f ca="1">ROUND(INDIRECT(ADDRESS(ROW()+(0), COLUMN()+(-2), 1))*INDIRECT(ADDRESS(ROW()+(0), COLUMN()+(-1), 1)), 2)</f>
        <v>12.730000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321.330000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0.013000</v>
      </c>
      <c r="G20" s="17">
        <v>10.110000</v>
      </c>
      <c r="H20" s="17">
        <f ca="1">ROUND(INDIRECT(ADDRESS(ROW()+(0), COLUMN()+(-2), 1))*INDIRECT(ADDRESS(ROW()+(0), COLUMN()+(-1), 1)), 2)</f>
        <v>0.130000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0.224000</v>
      </c>
      <c r="G23" s="15">
        <v>32.060000</v>
      </c>
      <c r="H23" s="15">
        <f ca="1">ROUND(INDIRECT(ADDRESS(ROW()+(0), COLUMN()+(-2), 1))*INDIRECT(ADDRESS(ROW()+(0), COLUMN()+(-1), 1)), 2)</f>
        <v>7.180000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0.385000</v>
      </c>
      <c r="G24" s="17">
        <v>22.710000</v>
      </c>
      <c r="H24" s="17">
        <f ca="1">ROUND(INDIRECT(ADDRESS(ROW()+(0), COLUMN()+(-2), 1))*INDIRECT(ADDRESS(ROW()+(0), COLUMN()+(-1), 1)), 2)</f>
        <v>8.740000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15.920000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337.380000</v>
      </c>
      <c r="H27" s="17">
        <f ca="1">ROUND(INDIRECT(ADDRESS(ROW()+(0), COLUMN()+(-2), 1))*INDIRECT(ADDRESS(ROW()+(0), COLUMN()+(-1), 1))/100, 2)</f>
        <v>6.750000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344.130000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