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<sst xmlns="http://schemas.openxmlformats.org/spreadsheetml/2006/main" count="62" uniqueCount="62">
  <si>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</si>
  <si>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</si>
  <si>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</si>
  <si>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complemento cerámico.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</si>
  <si>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complemento cerámico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AH 500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elaborada "in situ" 20x20 ø 6,3-6,3 de acero AH 500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hormigón liviano HLE-25/B/10/IIa, densidad entre 1200 y 1500 kg/m³, (cantidad mínima de cemento 275 kg/m³), premezclado en planta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</si>
  <si>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</si>
  <si>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</si>
  <si>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</si>
  <si>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</si>
  <si>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</si>
  <si>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</si>
  <si>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</si>
  <si>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</si>
  <si>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</si>
  <si>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</si>
  <si>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</si>
  <si>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</si>
  <si>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</si>
  <si>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</si>
  <si>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</si>
  <si>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</si>
  <si>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</si>
  <si>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Complemento cerámico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</si>
  <si>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</si>
  <si>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</si>
  <si>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</si>
  <si>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</si>
  <si>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</si>
  <si>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malla.</t>
  </si>
  <si>
    <t xml:space="preserve">mt07aco120b</t>
  </si>
  <si>
    <t xml:space="preserve">kg</t>
  </si>
  <si>
    <t xml:space="preserve">Acero en barras corrugadas CA-50 (fy=500 MPa), equivalente a AH 500 según CBH 87, diámetros varios.</t>
  </si>
  <si>
    <t xml:space="preserve">mt07ame131c</t>
  </si>
  <si>
    <t xml:space="preserve">m²</t>
  </si>
  <si>
    <t xml:space="preserve">Malla elaborada "in situ" 20x20 ø 6,3-6,3 de acero CA-50 (fy=500 MPa), equivalente a AH 500 según CBH 87, separación 20x20 cm y 6,3 mm de diámetro.</t>
  </si>
  <si>
    <t xml:space="preserve">mt10hes050gbg</t>
  </si>
  <si>
    <t xml:space="preserve">m³</t>
  </si>
  <si>
    <t xml:space="preserve">Hormigón liviano estructural HLE-25/B/10/IIa, de entre 1200 y 1500 kg/m³ de densidad, cantidad mínima de cemento 275 kg/m³, premezclado en planta.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</si>
  <si>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</si>
  <si>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</si>
  <si>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</si>
  <si>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</si>
  <si>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</si>
  <si>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</si>
  <si>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</si>
  <si>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</si>
  <si>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</si>
  <si>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</si>
  <si>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</si>
  <si>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</si>
  <si>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mo113</t>
  </si>
  <si>
    <t xml:space="preserve">h</t>
  </si>
  <si>
    <t xml:space="preserve">Ayudante 2ª de construcción.</t>
  </si>
  <si>
    <t xml:space="preserve">mo112</t>
  </si>
  <si>
    <t xml:space="preserve">h</t>
  </si>
  <si>
    <t xml:space="preserve">Ayudante general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</si>
  <si>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</si>
  <si>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</si>
  <si>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</si>
  <si>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</si>
  <si>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88,72Bs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</si>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</sst>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81" customWidth="1"/>
    <col min="4" max="4" width="21.42" customWidth="1"/>
    <col min="5" max="5" width="29.58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61.930000</v>
      </c>
      <c r="J8" s="16"/>
      <c r="K8" s="16">
        <f ca="1">ROUND(INDIRECT(ADDRESS(ROW()+(0), COLUMN()+(-4), 1))*INDIRECT(ADDRESS(ROW()+(0), COLUMN()+(-2), 1)), 2)</f>
        <v>2.480000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8.730000</v>
      </c>
      <c r="J9" s="20"/>
      <c r="K9" s="20">
        <f ca="1">ROUND(INDIRECT(ADDRESS(ROW()+(0), COLUMN()+(-4), 1))*INDIRECT(ADDRESS(ROW()+(0), COLUMN()+(-2), 1)), 2)</f>
        <v>0.390000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89.810000</v>
      </c>
      <c r="J10" s="20"/>
      <c r="K10" s="20">
        <f ca="1">ROUND(INDIRECT(ADDRESS(ROW()+(0), COLUMN()+(-4), 1))*INDIRECT(ADDRESS(ROW()+(0), COLUMN()+(-2), 1)), 2)</f>
        <v>1.170000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13.680000</v>
      </c>
      <c r="J11" s="20"/>
      <c r="K11" s="20">
        <f ca="1">ROUND(INDIRECT(ADDRESS(ROW()+(0), COLUMN()+(-4), 1))*INDIRECT(ADDRESS(ROW()+(0), COLUMN()+(-2), 1)), 2)</f>
        <v>65.660000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2986.600000</v>
      </c>
      <c r="J12" s="20"/>
      <c r="K12" s="20">
        <f ca="1">ROUND(INDIRECT(ADDRESS(ROW()+(0), COLUMN()+(-4), 1))*INDIRECT(ADDRESS(ROW()+(0), COLUMN()+(-2), 1)), 2)</f>
        <v>188.160000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0.560000</v>
      </c>
      <c r="J13" s="20"/>
      <c r="K13" s="20">
        <f ca="1">ROUND(INDIRECT(ADDRESS(ROW()+(0), COLUMN()+(-4), 1))*INDIRECT(ADDRESS(ROW()+(0), COLUMN()+(-2), 1)), 2)</f>
        <v>1.120000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8.070000</v>
      </c>
      <c r="J14" s="20"/>
      <c r="K14" s="20">
        <f ca="1">ROUND(INDIRECT(ADDRESS(ROW()+(0), COLUMN()+(-4), 1))*INDIRECT(ADDRESS(ROW()+(0), COLUMN()+(-2), 1)), 2)</f>
        <v>8.880000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19.770000</v>
      </c>
      <c r="J15" s="20"/>
      <c r="K15" s="20">
        <f ca="1">ROUND(INDIRECT(ADDRESS(ROW()+(0), COLUMN()+(-4), 1))*INDIRECT(ADDRESS(ROW()+(0), COLUMN()+(-2), 1)), 2)</f>
        <v>21.750000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1296.430000</v>
      </c>
      <c r="J16" s="20"/>
      <c r="K16" s="20">
        <f ca="1">ROUND(INDIRECT(ADDRESS(ROW()+(0), COLUMN()+(-4), 1))*INDIRECT(ADDRESS(ROW()+(0), COLUMN()+(-2), 1)), 2)</f>
        <v>184.090000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0.450000</v>
      </c>
      <c r="H17" s="19"/>
      <c r="I17" s="20">
        <v>30.050000</v>
      </c>
      <c r="J17" s="20"/>
      <c r="K17" s="20">
        <f ca="1">ROUND(INDIRECT(ADDRESS(ROW()+(0), COLUMN()+(-4), 1))*INDIRECT(ADDRESS(ROW()+(0), COLUMN()+(-2), 1)), 2)</f>
        <v>13.520000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0.450000</v>
      </c>
      <c r="H18" s="19"/>
      <c r="I18" s="20">
        <v>22.130000</v>
      </c>
      <c r="J18" s="20"/>
      <c r="K18" s="20">
        <f ca="1">ROUND(INDIRECT(ADDRESS(ROW()+(0), COLUMN()+(-4), 1))*INDIRECT(ADDRESS(ROW()+(0), COLUMN()+(-2), 1)), 2)</f>
        <v>9.960000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1.126000</v>
      </c>
      <c r="H19" s="19"/>
      <c r="I19" s="20">
        <v>30.050000</v>
      </c>
      <c r="J19" s="20"/>
      <c r="K19" s="20">
        <f ca="1">ROUND(INDIRECT(ADDRESS(ROW()+(0), COLUMN()+(-4), 1))*INDIRECT(ADDRESS(ROW()+(0), COLUMN()+(-2), 1)), 2)</f>
        <v>33.840000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1.126000</v>
      </c>
      <c r="H20" s="19"/>
      <c r="I20" s="20">
        <v>22.130000</v>
      </c>
      <c r="J20" s="20"/>
      <c r="K20" s="20">
        <f ca="1">ROUND(INDIRECT(ADDRESS(ROW()+(0), COLUMN()+(-4), 1))*INDIRECT(ADDRESS(ROW()+(0), COLUMN()+(-2), 1)), 2)</f>
        <v>24.920000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0.172000</v>
      </c>
      <c r="H21" s="19"/>
      <c r="I21" s="20">
        <v>20.270000</v>
      </c>
      <c r="J21" s="20"/>
      <c r="K21" s="20">
        <f ca="1">ROUND(INDIRECT(ADDRESS(ROW()+(0), COLUMN()+(-4), 1))*INDIRECT(ADDRESS(ROW()+(0), COLUMN()+(-2), 1)), 2)</f>
        <v>3.490000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0.172000</v>
      </c>
      <c r="H22" s="23"/>
      <c r="I22" s="24">
        <v>20.690000</v>
      </c>
      <c r="J22" s="24"/>
      <c r="K22" s="24">
        <f ca="1">ROUND(INDIRECT(ADDRESS(ROW()+(0), COLUMN()+(-4), 1))*INDIRECT(ADDRESS(ROW()+(0), COLUMN()+(-2), 1)), 2)</f>
        <v>3.560000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562.990000</v>
      </c>
      <c r="J23" s="16"/>
      <c r="K23" s="16">
        <f ca="1">ROUND(INDIRECT(ADDRESS(ROW()+(0), COLUMN()+(-4), 1))*INDIRECT(ADDRESS(ROW()+(0), COLUMN()+(-2), 1))/100, 2)</f>
        <v>11.260000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574.250000</v>
      </c>
      <c r="J24" s="24"/>
      <c r="K24" s="24">
        <f ca="1">ROUND(INDIRECT(ADDRESS(ROW()+(0), COLUMN()+(-4), 1))*INDIRECT(ADDRESS(ROW()+(0), COLUMN()+(-2), 1))/100, 2)</f>
        <v>17.230000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591.480000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