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<sst xmlns="http://schemas.openxmlformats.org/spreadsheetml/2006/main" count="38" uniqueCount="38">
  <si>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</si>
  <si>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MPT010</t>
  </si>
  <si>
    <t xml:space="preserve">m²</t>
  </si>
  <si>
    <t xml:space="preserve">Piso exterior de piezas de terrazo. Colocación en capa gruesa.</t>
  </si>
  <si>
    <r>
      <rPr>
        <sz val="8.25"/>
        <color rgb="FF000000"/>
        <rFont val="Arial"/>
        <family val="2"/>
      </rPr>
      <t xml:space="preserve">Piso exterior de piezas de terrazo, para uso público en zona de terrazas y patios, de acabado superficial de la cara vista: bajorrelieve sin pulir, clase resistente a flexión T, clase resistente según la carga de rotura 4, clase de desgaste por abrasión B, formato nominal 40x40 cm, color gris. COLOCACIÓN: al tendido sobre capa de arena-cemento de 3 cm de espesor, sin aditivos, con 250 kg/m³ de cemento Portland con caliza CEM II/B-L 32,5 R y arena de cantera granítica. REJUNTADO: con arena silícea de tamaño 0/2 mm en juntas de 1,5 a 3 mm de espesor.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</si>
  <si>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</si>
  <si>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</si>
  <si>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</si>
  <si>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</si>
  <si>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</si>
  <si>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</si>
  <si>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</si>
  <si>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mt08cem011a</t>
  </si>
  <si>
    <t xml:space="preserve">kg</t>
  </si>
  <si>
    <t xml:space="preserve">Cemento Portland CEM II/B-L 32,5 R, color gris, en sacos.</t>
  </si>
  <si>
    <t xml:space="preserve">mt18btx010bcca</t>
  </si>
  <si>
    <t xml:space="preserve">m²</t>
  </si>
  <si>
    <t xml:space="preserve">Piezas de terrazo para exterior, acabado superficial de la cara vista: bajorrelieve sin pulir, clase resistente a flexión T, clase resistente según la carga de rotura 4, clase de desgaste por abrasión B, formato nominal 40x40 cm, color gris,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</si>
  <si>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</si>
  <si>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</si>
  <si>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</si>
  <si>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</si>
  <si>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</si>
  <si>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</si>
  <si>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</si>
  <si>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1ª de construcción de obra civil.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</si>
  <si>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</si>
  <si>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</si>
  <si>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</si>
  <si>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</si>
  <si>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</si>
  <si>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</si>
  <si>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</si>
  <si>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</si>
  <si>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</si>
  <si>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</si>
  <si>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13,02Bs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</si>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</sst>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72.93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0.82</v>
      </c>
      <c r="G10" s="12">
        <f ca="1">ROUND(INDIRECT(ADDRESS(ROW()+(0), COLUMN()+(-2), 1))*INDIRECT(ADDRESS(ROW()+(0), COLUMN()+(-1), 1)), 2)</f>
        <v>0.82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90.12</v>
      </c>
      <c r="G11" s="12">
        <f ca="1">ROUND(INDIRECT(ADDRESS(ROW()+(0), COLUMN()+(-2), 1))*INDIRECT(ADDRESS(ROW()+(0), COLUMN()+(-1), 1)), 2)</f>
        <v>94.63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3.15</v>
      </c>
      <c r="G12" s="14">
        <f ca="1">ROUND(INDIRECT(ADDRESS(ROW()+(0), COLUMN()+(-2), 1))*INDIRECT(ADDRESS(ROW()+(0), COLUMN()+(-1), 1)), 2)</f>
        <v>3.15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98.6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0.303</v>
      </c>
      <c r="F15" s="12">
        <v>42.73</v>
      </c>
      <c r="G15" s="12">
        <f ca="1">ROUND(INDIRECT(ADDRESS(ROW()+(0), COLUMN()+(-2), 1))*INDIRECT(ADDRESS(ROW()+(0), COLUMN()+(-1), 1)), 2)</f>
        <v>12.95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0.303</v>
      </c>
      <c r="F16" s="12">
        <v>57.16</v>
      </c>
      <c r="G16" s="12">
        <f ca="1">ROUND(INDIRECT(ADDRESS(ROW()+(0), COLUMN()+(-2), 1))*INDIRECT(ADDRESS(ROW()+(0), COLUMN()+(-1), 1)), 2)</f>
        <v>17.32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0.303</v>
      </c>
      <c r="F17" s="14">
        <v>42.73</v>
      </c>
      <c r="G17" s="14">
        <f ca="1">ROUND(INDIRECT(ADDRESS(ROW()+(0), COLUMN()+(-2), 1))*INDIRECT(ADDRESS(ROW()+(0), COLUMN()+(-1), 1)), 2)</f>
        <v>12.95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43.22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1)),INDIRECT(ADDRESS(ROW()+(-7), COLUMN()+(1), 1))), 2)</f>
        <v>141.82</v>
      </c>
      <c r="G20" s="14">
        <f ca="1">ROUND(INDIRECT(ADDRESS(ROW()+(0), COLUMN()+(-2), 1))*INDIRECT(ADDRESS(ROW()+(0), COLUMN()+(-1), 1))/100, 2)</f>
        <v>2.84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1)),INDIRECT(ADDRESS(ROW()+(-8), COLUMN()+(0), 1))), 2)</f>
        <v>144.66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