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<sst xmlns="http://schemas.openxmlformats.org/spreadsheetml/2006/main" count="29" uniqueCount="29">
  <si>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</si>
  <si>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</si>
  <si>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</si>
  <si>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</si>
  <si>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22500 litros, de 2500 mm de diámetro y 5120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</si>
  <si>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</si>
  <si>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</si>
  <si>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</si>
  <si>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</si>
  <si>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</si>
  <si>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</si>
  <si>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</si>
  <si>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mt46fsp110j</t>
  </si>
  <si>
    <t xml:space="preserve">Ud</t>
  </si>
  <si>
    <t xml:space="preserve">Fosa séptica compacta de polietileno de alta densidad (PEAD/HDPE) con filtro biológico aeróbico, de 22500 litros, de 2500 mm de diámetro y 5120 mm de longitud, con dos bocas de acceso de 500 mm de diámetro, boca de entrada y boca de salida de 200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</si>
  <si>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</si>
  <si>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</si>
  <si>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</si>
  <si>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</si>
  <si>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</si>
  <si>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</si>
  <si>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</si>
  <si>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</si>
  <si>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</si>
  <si>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</si>
  <si>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</si>
  <si>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</si>
  <si>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10.788,20Bs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</si>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</sst>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31" customWidth="1"/>
    <col min="3" max="3" width="3.40" customWidth="1"/>
    <col min="4" max="4" width="52.19" customWidth="1"/>
    <col min="5" max="5" width="10.54" customWidth="1"/>
    <col min="6" max="6" width="12.92" customWidth="1"/>
    <col min="7" max="7" width="4.42" customWidth="1"/>
    <col min="8" max="8" width="4.42" customWidth="1"/>
    <col min="9" max="9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  <c r="H7" s="10"/>
      <c r="I7" s="10"/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</row>
    <row r="9" spans="1:9" ht="55.5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95922.070000</v>
      </c>
      <c r="G9" s="17">
        <f ca="1">ROUND(INDIRECT(ADDRESS(ROW()+(0), COLUMN()+(-2), 1))*INDIRECT(ADDRESS(ROW()+(0), COLUMN()+(-1), 1)), 2)</f>
        <v>95922.070000</v>
      </c>
      <c r="H9" s="17"/>
      <c r="I9" s="17"/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95922.070000</v>
      </c>
      <c r="H10" s="20"/>
      <c r="I10" s="20"/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4.047000</v>
      </c>
      <c r="F12" s="16">
        <v>33.140000</v>
      </c>
      <c r="G12" s="16">
        <f ca="1">ROUND(INDIRECT(ADDRESS(ROW()+(0), COLUMN()+(-2), 1))*INDIRECT(ADDRESS(ROW()+(0), COLUMN()+(-1), 1)), 2)</f>
        <v>134.120000</v>
      </c>
      <c r="H12" s="16"/>
      <c r="I12" s="16"/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4.047000</v>
      </c>
      <c r="F13" s="17">
        <v>23.560000</v>
      </c>
      <c r="G13" s="17">
        <f ca="1">ROUND(INDIRECT(ADDRESS(ROW()+(0), COLUMN()+(-2), 1))*INDIRECT(ADDRESS(ROW()+(0), COLUMN()+(-1), 1)), 2)</f>
        <v>95.350000</v>
      </c>
      <c r="H13" s="17"/>
      <c r="I13" s="17"/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229.470000</v>
      </c>
      <c r="H14" s="20"/>
      <c r="I14" s="20"/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96151.540000</v>
      </c>
      <c r="G16" s="17">
        <f ca="1">ROUND(INDIRECT(ADDRESS(ROW()+(0), COLUMN()+(-2), 1))*INDIRECT(ADDRESS(ROW()+(0), COLUMN()+(-1), 1))/100, 2)</f>
        <v>1923.030000</v>
      </c>
      <c r="H16" s="17"/>
      <c r="I16" s="17"/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98074.570000</v>
      </c>
      <c r="H17" s="26"/>
      <c r="I17" s="26"/>
    </row>
  </sheetData>
  <mergeCells count="29">
    <mergeCell ref="A1:I1"/>
    <mergeCell ref="B3:C3"/>
    <mergeCell ref="D3:F3"/>
    <mergeCell ref="A4:I4"/>
    <mergeCell ref="C7:D7"/>
    <mergeCell ref="G7:I7"/>
    <mergeCell ref="C8:E8"/>
    <mergeCell ref="G8:I8"/>
    <mergeCell ref="C9:D9"/>
    <mergeCell ref="G9:I9"/>
    <mergeCell ref="C10:D10"/>
    <mergeCell ref="E10:F10"/>
    <mergeCell ref="G10:I10"/>
    <mergeCell ref="C11:E11"/>
    <mergeCell ref="G11:I11"/>
    <mergeCell ref="C12:D12"/>
    <mergeCell ref="G12:I12"/>
    <mergeCell ref="C13:D13"/>
    <mergeCell ref="G13:I13"/>
    <mergeCell ref="C14:D14"/>
    <mergeCell ref="E14:F14"/>
    <mergeCell ref="G14:I14"/>
    <mergeCell ref="C15:E15"/>
    <mergeCell ref="G15:I15"/>
    <mergeCell ref="C16:D16"/>
    <mergeCell ref="G16:I16"/>
    <mergeCell ref="A17:D17"/>
    <mergeCell ref="E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